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4530" windowWidth="12120" windowHeight="4575" firstSheet="3" activeTab="6"/>
  </bookViews>
  <sheets>
    <sheet name="round 1" sheetId="1" r:id="rId1"/>
    <sheet name="round 2" sheetId="2" r:id="rId2"/>
    <sheet name="round 3" sheetId="3" r:id="rId3"/>
    <sheet name="round 4" sheetId="4" r:id="rId4"/>
    <sheet name="up to date" sheetId="5" r:id="rId5"/>
    <sheet name="country trophee" sheetId="6" r:id="rId6"/>
    <sheet name="result per country" sheetId="7" r:id="rId7"/>
  </sheets>
  <definedNames>
    <definedName name="_xlnm.Print_Titles" localSheetId="0">'round 1'!$1:$8</definedName>
  </definedNames>
  <calcPr fullCalcOnLoad="1"/>
</workbook>
</file>

<file path=xl/sharedStrings.xml><?xml version="1.0" encoding="utf-8"?>
<sst xmlns="http://schemas.openxmlformats.org/spreadsheetml/2006/main" count="3127" uniqueCount="754">
  <si>
    <t>Championship</t>
  </si>
  <si>
    <t>Round</t>
  </si>
  <si>
    <t>Race</t>
  </si>
  <si>
    <t>Boat #</t>
  </si>
  <si>
    <t>Category</t>
  </si>
  <si>
    <t>Country</t>
  </si>
  <si>
    <t>Order of arrival</t>
  </si>
  <si>
    <t>Skier Name</t>
  </si>
  <si>
    <t>Total Time</t>
  </si>
  <si>
    <t>Penalties</t>
  </si>
  <si>
    <t xml:space="preserve"> # Laps</t>
  </si>
  <si>
    <t>Distance (km)</t>
  </si>
  <si>
    <t>Mean Velocity (km/h)</t>
  </si>
  <si>
    <t>Points</t>
  </si>
  <si>
    <t>Date &amp; start time of race</t>
  </si>
  <si>
    <t>Comp Time</t>
  </si>
  <si>
    <t>AUT</t>
  </si>
  <si>
    <t xml:space="preserve"> </t>
  </si>
  <si>
    <t>00:00:00,00</t>
  </si>
  <si>
    <t>European Championships Arcos 2010</t>
  </si>
  <si>
    <t>One</t>
  </si>
  <si>
    <t>Eurokids A-B</t>
  </si>
  <si>
    <t>Eurokids A</t>
  </si>
  <si>
    <t>21/8/120 11.00</t>
  </si>
  <si>
    <t>EKA</t>
  </si>
  <si>
    <t>Clark, Samantha</t>
  </si>
  <si>
    <t>GB</t>
  </si>
  <si>
    <t>00:14:25,36</t>
  </si>
  <si>
    <t>Dom, Ruby</t>
  </si>
  <si>
    <t>BEL</t>
  </si>
  <si>
    <t>00:16:28,45</t>
  </si>
  <si>
    <t>Praschinger, Mikel</t>
  </si>
  <si>
    <t>Not Qualified. Did not start</t>
  </si>
  <si>
    <t>Eurokids B</t>
  </si>
  <si>
    <t>EKB</t>
  </si>
  <si>
    <t>Praschinger, Marvyn</t>
  </si>
  <si>
    <t>00:31:10,72</t>
  </si>
  <si>
    <t xml:space="preserve">Ellis, Daniel </t>
  </si>
  <si>
    <t>00:32:09,88</t>
  </si>
  <si>
    <t>Cox, Charlie</t>
  </si>
  <si>
    <t>00:33:04,09</t>
  </si>
  <si>
    <t>Luymoeyen, Thibault</t>
  </si>
  <si>
    <t>00:34:08,05</t>
  </si>
  <si>
    <t>Ennekens, Thanee</t>
  </si>
  <si>
    <t>00:33:26,89</t>
  </si>
  <si>
    <t>00:37:05,20</t>
  </si>
  <si>
    <t>Maekelberg, Demi</t>
  </si>
  <si>
    <t>00:33:48,05</t>
  </si>
  <si>
    <t>00:37:28,66</t>
  </si>
  <si>
    <t xml:space="preserve">Robinson, Georgina </t>
  </si>
  <si>
    <t>00:36:06,02</t>
  </si>
  <si>
    <t>00:51:09,44</t>
  </si>
  <si>
    <t>Manchett, Ben</t>
  </si>
  <si>
    <t>00:31:20,73</t>
  </si>
  <si>
    <t>00:51:35,52</t>
  </si>
  <si>
    <t>Mersey, Nadia</t>
  </si>
  <si>
    <t>00:37:23,50</t>
  </si>
  <si>
    <t>01:01:32,61</t>
  </si>
  <si>
    <t>Veater, Robyn</t>
  </si>
  <si>
    <t>00:15:32,03</t>
  </si>
  <si>
    <t>Not Qualified.</t>
  </si>
  <si>
    <t>LF2-LF3</t>
  </si>
  <si>
    <t>Ladies F3</t>
  </si>
  <si>
    <t>21/8/120 12.30</t>
  </si>
  <si>
    <t>LF3</t>
  </si>
  <si>
    <t>Van Gool, Gitte</t>
  </si>
  <si>
    <t>00:40:29,36</t>
  </si>
  <si>
    <t>Van de Velde, Virginie</t>
  </si>
  <si>
    <t>00:40:51,08</t>
  </si>
  <si>
    <t>Rydl, Chris</t>
  </si>
  <si>
    <t>00:43:23,95</t>
  </si>
  <si>
    <t>00:51:55,50</t>
  </si>
  <si>
    <t>Van Craen, Nikita</t>
  </si>
  <si>
    <t>00:40:33,88</t>
  </si>
  <si>
    <t>00:53:49,20</t>
  </si>
  <si>
    <t>De Staelen, Sandra</t>
  </si>
  <si>
    <t>00:43:35,89</t>
  </si>
  <si>
    <t>01:04:54,94</t>
  </si>
  <si>
    <t>Ladies F2</t>
  </si>
  <si>
    <t>LF2</t>
  </si>
  <si>
    <t>Hebenstreit, Katharina</t>
  </si>
  <si>
    <t>00:40:08,88</t>
  </si>
  <si>
    <t>Newland, Paula</t>
  </si>
  <si>
    <t>00:40:43,86</t>
  </si>
  <si>
    <t>Van De Ven, Hailey</t>
  </si>
  <si>
    <t>00:42:04,08</t>
  </si>
  <si>
    <t>Cramer, Liza</t>
  </si>
  <si>
    <t>NL</t>
  </si>
  <si>
    <t>00:40:38,66</t>
  </si>
  <si>
    <t>Gale, Lucy</t>
  </si>
  <si>
    <t>00:42:50,66</t>
  </si>
  <si>
    <t>00:46:05,69</t>
  </si>
  <si>
    <t>Sipido, Davina</t>
  </si>
  <si>
    <t>00:40:37,42</t>
  </si>
  <si>
    <t xml:space="preserve">Eagle, Sarah </t>
  </si>
  <si>
    <t>AUS</t>
  </si>
  <si>
    <t>00:29:06,56</t>
  </si>
  <si>
    <t>LF1-JUN</t>
  </si>
  <si>
    <t>Ladies F1</t>
  </si>
  <si>
    <t>21/8/120 13.45</t>
  </si>
  <si>
    <t>LF1</t>
  </si>
  <si>
    <t>Stout, Trudi</t>
  </si>
  <si>
    <t>00:37:54,88</t>
  </si>
  <si>
    <t>Guest</t>
  </si>
  <si>
    <t>Feringa, Lena</t>
  </si>
  <si>
    <t>00:38:01,95</t>
  </si>
  <si>
    <t>Leysen, Vicky</t>
  </si>
  <si>
    <t>00:38:51,05</t>
  </si>
  <si>
    <t>Ortlieb, Kathrin</t>
  </si>
  <si>
    <t>00:39:43,55</t>
  </si>
  <si>
    <t>Kirk, Claire</t>
  </si>
  <si>
    <t>00:38:57,08</t>
  </si>
  <si>
    <t>00:49:24,16</t>
  </si>
  <si>
    <t>Guanche, Cristina</t>
  </si>
  <si>
    <t>ESP</t>
  </si>
  <si>
    <t>00:38:20,47</t>
  </si>
  <si>
    <t>01:06:27,71</t>
  </si>
  <si>
    <t>Perez Hdez, Noemi</t>
  </si>
  <si>
    <t>00:38:32,52</t>
  </si>
  <si>
    <t>01:28:25,72</t>
  </si>
  <si>
    <t>Juniors</t>
  </si>
  <si>
    <t>JUN</t>
  </si>
  <si>
    <t>Marien, Robin</t>
  </si>
  <si>
    <t>00:39:13,25</t>
  </si>
  <si>
    <t>Ortlieb, Christian</t>
  </si>
  <si>
    <t>00:39:19,97</t>
  </si>
  <si>
    <t>Bertels, Buby</t>
  </si>
  <si>
    <t>00:39:45,70</t>
  </si>
  <si>
    <t>De Weert, Roy</t>
  </si>
  <si>
    <t>00:40:07,91</t>
  </si>
  <si>
    <t>Clapson, Sam</t>
  </si>
  <si>
    <t>00:40:04,36</t>
  </si>
  <si>
    <t>00:43:06,77</t>
  </si>
  <si>
    <t>Frame, Jake</t>
  </si>
  <si>
    <t>00:38:40,44</t>
  </si>
  <si>
    <t>00:45:01,44</t>
  </si>
  <si>
    <t>Brooks, Scott</t>
  </si>
  <si>
    <t>00:38:48,00</t>
  </si>
  <si>
    <t>00:45:10,24</t>
  </si>
  <si>
    <t xml:space="preserve">Exposito Hdez, Javia </t>
  </si>
  <si>
    <t>00:41:48,20</t>
  </si>
  <si>
    <t>00:58:13,67</t>
  </si>
  <si>
    <t>Perez Hdez, Juancar</t>
  </si>
  <si>
    <t>Sosa Rguez, Laura</t>
  </si>
  <si>
    <t>MF3-SEN</t>
  </si>
  <si>
    <t>Seniors</t>
  </si>
  <si>
    <t>21/8/120 15.00</t>
  </si>
  <si>
    <t>SEN</t>
  </si>
  <si>
    <t>Dom, Patrick</t>
  </si>
  <si>
    <t>00:40:39,42</t>
  </si>
  <si>
    <t>Pontzeele, Gerrit</t>
  </si>
  <si>
    <t>00:41:45,34</t>
  </si>
  <si>
    <t>Cox, Russell</t>
  </si>
  <si>
    <t>00:43:40,83</t>
  </si>
  <si>
    <t>Hagenbeek, Bas</t>
  </si>
  <si>
    <t>00:41:13,27</t>
  </si>
  <si>
    <t>00:44:20,91</t>
  </si>
  <si>
    <t>Todoli, Marcos</t>
  </si>
  <si>
    <t>00:42:36,23</t>
  </si>
  <si>
    <t>00:45:50,17</t>
  </si>
  <si>
    <t xml:space="preserve">Spelter, Peter </t>
  </si>
  <si>
    <t>00:45:54,79</t>
  </si>
  <si>
    <t>Davies, Martin</t>
  </si>
  <si>
    <t>00:41:18,45</t>
  </si>
  <si>
    <t>00:48:05,40</t>
  </si>
  <si>
    <t>Manchett, Glen</t>
  </si>
  <si>
    <t>00:41:48,49</t>
  </si>
  <si>
    <t>00:53:01,57</t>
  </si>
  <si>
    <t>Gutierrez Armas, Jesus A</t>
  </si>
  <si>
    <t>00:43:20,34</t>
  </si>
  <si>
    <t>01:25:35,24</t>
  </si>
  <si>
    <t>Hawkins, Rod</t>
  </si>
  <si>
    <t xml:space="preserve">GB </t>
  </si>
  <si>
    <t>00:34:52,65</t>
  </si>
  <si>
    <t>Not Qualified. DNF</t>
  </si>
  <si>
    <t>Men F3</t>
  </si>
  <si>
    <t>MF3</t>
  </si>
  <si>
    <t>Coppens, Neil</t>
  </si>
  <si>
    <t>00:42:06,71</t>
  </si>
  <si>
    <t>Glenet, Michael</t>
  </si>
  <si>
    <t>00:42:08,42</t>
  </si>
  <si>
    <t>Cisse, Alioune</t>
  </si>
  <si>
    <t>FRA</t>
  </si>
  <si>
    <t>00:42:48,71</t>
  </si>
  <si>
    <t>00:46:03,59</t>
  </si>
  <si>
    <t>List, Dan</t>
  </si>
  <si>
    <t>00:41:01,70</t>
  </si>
  <si>
    <t>00:47:45,90</t>
  </si>
  <si>
    <t>Pradal, Laurent</t>
  </si>
  <si>
    <t>00:41:41,78</t>
  </si>
  <si>
    <t>00:48:32,56</t>
  </si>
  <si>
    <t>Bosmans, Neil</t>
  </si>
  <si>
    <t>00:42:29,88</t>
  </si>
  <si>
    <t>00:49:28,55</t>
  </si>
  <si>
    <t>Van De Velde, Sebastian</t>
  </si>
  <si>
    <t>00:40:47,45</t>
  </si>
  <si>
    <t>00:51:44,15</t>
  </si>
  <si>
    <t>Sijbers, Tim</t>
  </si>
  <si>
    <t>00:43:18,93</t>
  </si>
  <si>
    <t>00:54:56,27</t>
  </si>
  <si>
    <t>Merta, Christopher</t>
  </si>
  <si>
    <t>00:44:43,40</t>
  </si>
  <si>
    <t>00:56:43,41</t>
  </si>
  <si>
    <t>Dom, Yoeri</t>
  </si>
  <si>
    <t>00:41:35,70</t>
  </si>
  <si>
    <t>00:57:56,26</t>
  </si>
  <si>
    <t xml:space="preserve">Van Gool, Bob </t>
  </si>
  <si>
    <t>00:20:54,77</t>
  </si>
  <si>
    <t>Malot, Steven</t>
  </si>
  <si>
    <t>00:17:10,40</t>
  </si>
  <si>
    <t>Goelen, Glenn</t>
  </si>
  <si>
    <t>MF2</t>
  </si>
  <si>
    <t>Smith, Billy</t>
  </si>
  <si>
    <t>Not Qualified. dnf</t>
  </si>
  <si>
    <t>00:20:56,81</t>
  </si>
  <si>
    <t xml:space="preserve">Nulens, Kelly </t>
  </si>
  <si>
    <t>01:11:44,92</t>
  </si>
  <si>
    <t>00:53:58,33</t>
  </si>
  <si>
    <t>De Weert, Dylan</t>
  </si>
  <si>
    <t>01:07:36,19</t>
  </si>
  <si>
    <t>00:54:12,22</t>
  </si>
  <si>
    <t>Forstel, Lukas</t>
  </si>
  <si>
    <t>01:03:54,43</t>
  </si>
  <si>
    <t>00:54:24,42</t>
  </si>
  <si>
    <t>Tyndall, Daryl</t>
  </si>
  <si>
    <t>01:00:04,90</t>
  </si>
  <si>
    <t>00:54:07,64</t>
  </si>
  <si>
    <t>Newland, Will</t>
  </si>
  <si>
    <t>01:00:01,74</t>
  </si>
  <si>
    <t>00:54:04,79</t>
  </si>
  <si>
    <t xml:space="preserve">Robinson, Harvey </t>
  </si>
  <si>
    <t>rule 8.04b 1%</t>
  </si>
  <si>
    <t>00:57:35,22</t>
  </si>
  <si>
    <t>00:54:11,14</t>
  </si>
  <si>
    <t>Lynch, Jack</t>
  </si>
  <si>
    <t>00:57:18,95</t>
  </si>
  <si>
    <t>00:54:28,54</t>
  </si>
  <si>
    <t>Brooks, Kurt</t>
  </si>
  <si>
    <t>00:57:08,28</t>
  </si>
  <si>
    <t>00:54:18,40</t>
  </si>
  <si>
    <t>Kirk, Richard</t>
  </si>
  <si>
    <t>00:56:21,59</t>
  </si>
  <si>
    <t>00:53:34,02</t>
  </si>
  <si>
    <t>Dumetier, Gregory</t>
  </si>
  <si>
    <t>00:55:43,69</t>
  </si>
  <si>
    <t>00:52:58,00</t>
  </si>
  <si>
    <t>Sewell, Dave</t>
  </si>
  <si>
    <t>00:54:46,67</t>
  </si>
  <si>
    <t>Vansteelant, Dave</t>
  </si>
  <si>
    <t>21/8/120 16.30</t>
  </si>
  <si>
    <t>Men F2</t>
  </si>
  <si>
    <t>MF1-MF2</t>
  </si>
  <si>
    <t>Men F1</t>
  </si>
  <si>
    <t>MF1</t>
  </si>
  <si>
    <t>Stout, Christopher</t>
  </si>
  <si>
    <t>00:52:25,52</t>
  </si>
  <si>
    <t>guest</t>
  </si>
  <si>
    <t>Kirkland, Darren</t>
  </si>
  <si>
    <t>00:53:29,12</t>
  </si>
  <si>
    <t>Weckx, Kenny</t>
  </si>
  <si>
    <t>00:53:14,16</t>
  </si>
  <si>
    <t>00:58:47,22</t>
  </si>
  <si>
    <t>Avella, Marc</t>
  </si>
  <si>
    <t>00:53:12,53</t>
  </si>
  <si>
    <t>01:01:59,33</t>
  </si>
  <si>
    <t>Glez Ledesma, Jose M</t>
  </si>
  <si>
    <t>00:55:14,27</t>
  </si>
  <si>
    <t>01:04:21,16</t>
  </si>
  <si>
    <t>Praschinger, Martin</t>
  </si>
  <si>
    <t>00:55:32,00</t>
  </si>
  <si>
    <t>01:04:41,81</t>
  </si>
  <si>
    <t>Lewalter, Tim</t>
  </si>
  <si>
    <t>GER</t>
  </si>
  <si>
    <t>00:54:06,51</t>
  </si>
  <si>
    <t>01:20:49,08</t>
  </si>
  <si>
    <t>Fuentes, Aron</t>
  </si>
  <si>
    <t>00:56:57,27</t>
  </si>
  <si>
    <t>01:39:02,20</t>
  </si>
  <si>
    <t>Van Gaeveren, Steven</t>
  </si>
  <si>
    <t>00:34:33,07</t>
  </si>
  <si>
    <t>Dominguez, Jose R</t>
  </si>
  <si>
    <t>00:48:06,85</t>
  </si>
  <si>
    <t>00:43:27,28</t>
  </si>
  <si>
    <t>4.5% 8.05 3% dropzone 7%</t>
  </si>
  <si>
    <t>00:44:14,22</t>
  </si>
  <si>
    <t>2X 4.5% rule 8.05 9%</t>
  </si>
  <si>
    <t>CAMPEONATOS DE EUROPA DE CARRERAS DE ESQUÍ NAUTICO DE VELOCIDAD</t>
  </si>
  <si>
    <t>21 A 28 AGOSTO 2010</t>
  </si>
  <si>
    <t>EUROPEAN CHAMPIONSHIPS OF SKI RACING TO   BE HELD FROM 21st TO 28th AUGUST 2010</t>
  </si>
  <si>
    <t>Two</t>
  </si>
  <si>
    <t>23/8/10 11.00</t>
  </si>
  <si>
    <t>00:15:33,25</t>
  </si>
  <si>
    <t>00:19:06,98</t>
  </si>
  <si>
    <t>00:17:01,89</t>
  </si>
  <si>
    <t>00:24:50,49</t>
  </si>
  <si>
    <t>00:27:35,89</t>
  </si>
  <si>
    <t>Forstel, Michi</t>
  </si>
  <si>
    <t>00:27:43,34</t>
  </si>
  <si>
    <t>00:29:23,93</t>
  </si>
  <si>
    <t>00:29:31,11</t>
  </si>
  <si>
    <t>00:28:30,90</t>
  </si>
  <si>
    <t>00:31:37,26</t>
  </si>
  <si>
    <t>00:28:01,76</t>
  </si>
  <si>
    <t>00:34:52,91</t>
  </si>
  <si>
    <t>00:27:52,13</t>
  </si>
  <si>
    <t>00:39:30,72</t>
  </si>
  <si>
    <t>00:28:20,72</t>
  </si>
  <si>
    <t>00:40:11,26</t>
  </si>
  <si>
    <t>00:31:40,36</t>
  </si>
  <si>
    <t>00:44:54,30</t>
  </si>
  <si>
    <t>00:32:13,33</t>
  </si>
  <si>
    <t>00:53:04,53</t>
  </si>
  <si>
    <t>Order</t>
  </si>
  <si>
    <t>Three</t>
  </si>
  <si>
    <t>Four</t>
  </si>
  <si>
    <t>Total</t>
  </si>
  <si>
    <t>1st Round</t>
  </si>
  <si>
    <t>2nd Round</t>
  </si>
  <si>
    <t>3th Round</t>
  </si>
  <si>
    <t>4th Round</t>
  </si>
  <si>
    <t>Total points</t>
  </si>
  <si>
    <t>GREAT BRITAIN</t>
  </si>
  <si>
    <t>BELGIUM</t>
  </si>
  <si>
    <t>GERMANY</t>
  </si>
  <si>
    <t>NETHERLAND</t>
  </si>
  <si>
    <t>SPAIN</t>
  </si>
  <si>
    <t>AUSTRIA</t>
  </si>
  <si>
    <t>FRANCE</t>
  </si>
  <si>
    <t>Place</t>
  </si>
  <si>
    <t>CHIEF JUDGE:</t>
  </si>
  <si>
    <t>CHIEF CALCULATOR:</t>
  </si>
  <si>
    <t>Initials</t>
  </si>
  <si>
    <t>skier</t>
  </si>
  <si>
    <t>MF1DK</t>
  </si>
  <si>
    <t>LF2PN</t>
  </si>
  <si>
    <t>MF2RK</t>
  </si>
  <si>
    <t>MF2KB</t>
  </si>
  <si>
    <t>JRM</t>
  </si>
  <si>
    <t>MF2DV</t>
  </si>
  <si>
    <t>MF3NC</t>
  </si>
  <si>
    <t>SPD</t>
  </si>
  <si>
    <t>MF1LW</t>
  </si>
  <si>
    <t>SBH</t>
  </si>
  <si>
    <t>LFSLC</t>
  </si>
  <si>
    <t>MF1MA</t>
  </si>
  <si>
    <t>SMT</t>
  </si>
  <si>
    <t>MF1JG</t>
  </si>
  <si>
    <t>JEJ</t>
  </si>
  <si>
    <t>LFSKH</t>
  </si>
  <si>
    <t>JCO</t>
  </si>
  <si>
    <t>LF1KO</t>
  </si>
  <si>
    <t>MF1MP</t>
  </si>
  <si>
    <t>MF2GD</t>
  </si>
  <si>
    <t>MF3AC</t>
  </si>
  <si>
    <t>MF3LP</t>
  </si>
  <si>
    <t>23/8/10 12.30</t>
  </si>
  <si>
    <t>00:40:51,11</t>
  </si>
  <si>
    <t>00:42:08,59</t>
  </si>
  <si>
    <t>00:42:10,98</t>
  </si>
  <si>
    <t>00:42:07,54</t>
  </si>
  <si>
    <t>00:50:24,07</t>
  </si>
  <si>
    <t>00:40:00,04</t>
  </si>
  <si>
    <t>00:53:04,31</t>
  </si>
  <si>
    <t>23/8/10 13.45</t>
  </si>
  <si>
    <t>00:37:50,29</t>
  </si>
  <si>
    <t>00:39:52,86</t>
  </si>
  <si>
    <t>00:38:52,45</t>
  </si>
  <si>
    <t>00:45:15,42</t>
  </si>
  <si>
    <t>00:38:33,76</t>
  </si>
  <si>
    <t>00:48:54,59</t>
  </si>
  <si>
    <t>00:39:12,88</t>
  </si>
  <si>
    <t>01:00:34,30</t>
  </si>
  <si>
    <t>00:42:37,16</t>
  </si>
  <si>
    <t>01:37:47,01</t>
  </si>
  <si>
    <t>00:37:56,82</t>
  </si>
  <si>
    <t>00:38:24,09</t>
  </si>
  <si>
    <t>00:39:04,69</t>
  </si>
  <si>
    <t>00:40:00,81</t>
  </si>
  <si>
    <t>00:38:08,54</t>
  </si>
  <si>
    <t>00:44:24,30</t>
  </si>
  <si>
    <t>00:37:48,70</t>
  </si>
  <si>
    <t>00:47:57,44</t>
  </si>
  <si>
    <t>00:39:27,59</t>
  </si>
  <si>
    <t>00:50:02,86</t>
  </si>
  <si>
    <t>00:47:10,27</t>
  </si>
  <si>
    <t>01:21:46,08</t>
  </si>
  <si>
    <t>00:42:23,26</t>
  </si>
  <si>
    <t>01:37:15,12</t>
  </si>
  <si>
    <t>00:12:49,98</t>
  </si>
  <si>
    <t>23/8/10 15.00</t>
  </si>
  <si>
    <t>00:38:47,49</t>
  </si>
  <si>
    <t>00:39:00,39</t>
  </si>
  <si>
    <t>00:40:55,81</t>
  </si>
  <si>
    <t>00:40:09,94</t>
  </si>
  <si>
    <t>00:43:12,78</t>
  </si>
  <si>
    <t>00:42:18,20</t>
  </si>
  <si>
    <t>00:45:30,77</t>
  </si>
  <si>
    <t>00:39:20,48</t>
  </si>
  <si>
    <t>00:45:48,06</t>
  </si>
  <si>
    <t>00:38:34,13</t>
  </si>
  <si>
    <t>00:32:49,18</t>
  </si>
  <si>
    <t>00:39:58,46</t>
  </si>
  <si>
    <t>00:40:06,84</t>
  </si>
  <si>
    <t>00:41:10,73</t>
  </si>
  <si>
    <t>00:38:42,78</t>
  </si>
  <si>
    <t>00:41:53,47</t>
  </si>
  <si>
    <t>00:38:44,81</t>
  </si>
  <si>
    <t>00:41:55,67</t>
  </si>
  <si>
    <t>00:39:08,54</t>
  </si>
  <si>
    <t>00:42:21,35</t>
  </si>
  <si>
    <t>00:39:20,27</t>
  </si>
  <si>
    <t>00:42:34,04</t>
  </si>
  <si>
    <t>00:38:34,61</t>
  </si>
  <si>
    <t>00:45:28,65</t>
  </si>
  <si>
    <t>00:39:47,79</t>
  </si>
  <si>
    <t>00:46:54,92</t>
  </si>
  <si>
    <t>00:39:50,00</t>
  </si>
  <si>
    <t>00:46:57,52</t>
  </si>
  <si>
    <t>00:38:38,63</t>
  </si>
  <si>
    <t>00:50:01,87</t>
  </si>
  <si>
    <t>23/8/10 16.30</t>
  </si>
  <si>
    <t>00:55:14,39</t>
  </si>
  <si>
    <t>00:53:15,50</t>
  </si>
  <si>
    <t>00:56:02,10</t>
  </si>
  <si>
    <t>00:53:24,06</t>
  </si>
  <si>
    <t>00:56:11,11</t>
  </si>
  <si>
    <t>00:53:35,21</t>
  </si>
  <si>
    <t>00:56:22,84</t>
  </si>
  <si>
    <t>00:55:05,71</t>
  </si>
  <si>
    <t>00:57:58,06</t>
  </si>
  <si>
    <t>00:55:34,60</t>
  </si>
  <si>
    <t>00:58:28,45</t>
  </si>
  <si>
    <t>00:53:32,61</t>
  </si>
  <si>
    <t>00:59:26,02</t>
  </si>
  <si>
    <t>00:57:02,14</t>
  </si>
  <si>
    <t>01:00:00,56</t>
  </si>
  <si>
    <t>00:55:40,18</t>
  </si>
  <si>
    <t>01:01:47,62</t>
  </si>
  <si>
    <t>00:52:44,04</t>
  </si>
  <si>
    <t>01:01:56,53</t>
  </si>
  <si>
    <t>00:54:25,83</t>
  </si>
  <si>
    <t>01:03:56,09</t>
  </si>
  <si>
    <t>00:55:55,30</t>
  </si>
  <si>
    <t>01:05:41,18</t>
  </si>
  <si>
    <t>00:53:07,63</t>
  </si>
  <si>
    <t>00:54:13,69</t>
  </si>
  <si>
    <t>00:55:27,67</t>
  </si>
  <si>
    <t>00:58:12,56</t>
  </si>
  <si>
    <t>00:55:30,84</t>
  </si>
  <si>
    <t>01:01:18,15</t>
  </si>
  <si>
    <t>00:53:45,73</t>
  </si>
  <si>
    <t>01:06:16,74</t>
  </si>
  <si>
    <t>00:53:31,34</t>
  </si>
  <si>
    <t>01:10:03,68</t>
  </si>
  <si>
    <t>00:56:19,31</t>
  </si>
  <si>
    <t>01:30:30,37</t>
  </si>
  <si>
    <t>00:26:24,50</t>
  </si>
  <si>
    <t>00:24:37,31</t>
  </si>
  <si>
    <t>00:17:25,10</t>
  </si>
  <si>
    <t>00:39:53,14</t>
  </si>
  <si>
    <t>00:40:01,61</t>
  </si>
  <si>
    <t>00:41:20,84</t>
  </si>
  <si>
    <t>00:41:03,51</t>
  </si>
  <si>
    <t>00:43:57,23</t>
  </si>
  <si>
    <t>00:35:36,93</t>
  </si>
  <si>
    <t>MF2KR</t>
  </si>
  <si>
    <t>JUNRM</t>
  </si>
  <si>
    <t>MF3CN</t>
  </si>
  <si>
    <t>MF2DVS</t>
  </si>
  <si>
    <t>JUNBB</t>
  </si>
  <si>
    <t>MF1LT</t>
  </si>
  <si>
    <t>SENBH</t>
  </si>
  <si>
    <t>JUNJH</t>
  </si>
  <si>
    <t>LF1CG</t>
  </si>
  <si>
    <t>JUNLR</t>
  </si>
  <si>
    <t>LF2KH</t>
  </si>
  <si>
    <t>MF2FL</t>
  </si>
  <si>
    <t>MF3CM</t>
  </si>
  <si>
    <t>MF3CA</t>
  </si>
  <si>
    <t>25/8/10 11.00</t>
  </si>
  <si>
    <t>00:18:20,93</t>
  </si>
  <si>
    <t>00:20:18,03</t>
  </si>
  <si>
    <t>00:26:40,97</t>
  </si>
  <si>
    <t>00:20:12,32</t>
  </si>
  <si>
    <t>00:38:44,17</t>
  </si>
  <si>
    <t>00:29:05,13</t>
  </si>
  <si>
    <t>00:29:37,79</t>
  </si>
  <si>
    <t>00:30:14,44</t>
  </si>
  <si>
    <t>00:30:57,51</t>
  </si>
  <si>
    <t>00:31:32,56</t>
  </si>
  <si>
    <t>00:30:12,99</t>
  </si>
  <si>
    <t>00:33:30,47</t>
  </si>
  <si>
    <t>00:32:21,39</t>
  </si>
  <si>
    <t>00:40:16,02</t>
  </si>
  <si>
    <t>00:33:33,95</t>
  </si>
  <si>
    <t>00:47:35,35</t>
  </si>
  <si>
    <t>00:29:36,43</t>
  </si>
  <si>
    <t>00:48:46,09</t>
  </si>
  <si>
    <t>00:05:47,21</t>
  </si>
  <si>
    <t xml:space="preserve">25/8/10 </t>
  </si>
  <si>
    <t>00:39:02,65</t>
  </si>
  <si>
    <t>00:39:06,39</t>
  </si>
  <si>
    <t>00:40:54,86</t>
  </si>
  <si>
    <t>00:38:38,77</t>
  </si>
  <si>
    <t>00:42:06,16</t>
  </si>
  <si>
    <t>00:39:58,94</t>
  </si>
  <si>
    <t>00:53:02,85</t>
  </si>
  <si>
    <t>25/8/10 12.30</t>
  </si>
  <si>
    <t>00:38:37,41</t>
  </si>
  <si>
    <t>00:38:50,14</t>
  </si>
  <si>
    <t>00:39:07,76</t>
  </si>
  <si>
    <t>00:40:52,14</t>
  </si>
  <si>
    <t>00:25:11,41</t>
  </si>
  <si>
    <t>00:05:45,56</t>
  </si>
  <si>
    <t>25/8/10 13.45</t>
  </si>
  <si>
    <t>00:39:03,88</t>
  </si>
  <si>
    <t>00:40:46,05</t>
  </si>
  <si>
    <t>00:45:36,30</t>
  </si>
  <si>
    <t>00:39:54,43</t>
  </si>
  <si>
    <t>00:46:27,58</t>
  </si>
  <si>
    <t>00:42:27,02</t>
  </si>
  <si>
    <t>00:49:25,23</t>
  </si>
  <si>
    <t>00:43:01,40</t>
  </si>
  <si>
    <t>00:59:55,63</t>
  </si>
  <si>
    <t>00:41:50,00</t>
  </si>
  <si>
    <t>01:22:36,83</t>
  </si>
  <si>
    <t>00:38:55,92</t>
  </si>
  <si>
    <t>00:39:18,56</t>
  </si>
  <si>
    <t>00:38:56,89</t>
  </si>
  <si>
    <t>00:41:54,19</t>
  </si>
  <si>
    <t>00:39:36,31</t>
  </si>
  <si>
    <t>00:46:06,49</t>
  </si>
  <si>
    <t>00:39:50,07</t>
  </si>
  <si>
    <t>00:46:22,50</t>
  </si>
  <si>
    <t>00:41:37,00</t>
  </si>
  <si>
    <t>00:48:26,99</t>
  </si>
  <si>
    <t>00:42:48,88</t>
  </si>
  <si>
    <t>01:38:13,90</t>
  </si>
  <si>
    <t>00:27:26,86</t>
  </si>
  <si>
    <t>00:20:38,95</t>
  </si>
  <si>
    <t>00:03:10,55</t>
  </si>
  <si>
    <t>25/8/10 15.00</t>
  </si>
  <si>
    <t>00:40:14,24</t>
  </si>
  <si>
    <t>00:40:20,93</t>
  </si>
  <si>
    <t>00:40:39,81</t>
  </si>
  <si>
    <t>00:38:09,45</t>
  </si>
  <si>
    <t>00:41:17,41</t>
  </si>
  <si>
    <t>00:39:00,83</t>
  </si>
  <si>
    <t>00:42:13,01</t>
  </si>
  <si>
    <t>00:41:17,81</t>
  </si>
  <si>
    <t>00:44:41,23</t>
  </si>
  <si>
    <t>00:38:26,38</t>
  </si>
  <si>
    <t>00:45:18,94</t>
  </si>
  <si>
    <t>00:38:48,87</t>
  </si>
  <si>
    <t>00:45:45,46</t>
  </si>
  <si>
    <t>00:39:04,95</t>
  </si>
  <si>
    <t>00:46:04,41</t>
  </si>
  <si>
    <t>00:39:53,15</t>
  </si>
  <si>
    <t>00:47:01,23</t>
  </si>
  <si>
    <t>00:40:52,15</t>
  </si>
  <si>
    <t>00:58:40,54</t>
  </si>
  <si>
    <t>00:10:32,39</t>
  </si>
  <si>
    <t>00:38:18,86</t>
  </si>
  <si>
    <t>00:39:04,92</t>
  </si>
  <si>
    <t>00:40:42,37</t>
  </si>
  <si>
    <t>00:38:34,25</t>
  </si>
  <si>
    <t>00:41:29,83</t>
  </si>
  <si>
    <t>00:39:18,35</t>
  </si>
  <si>
    <t>00:42:17,27</t>
  </si>
  <si>
    <t>00:40:36,95</t>
  </si>
  <si>
    <t>00:56:34,43</t>
  </si>
  <si>
    <t>00:27:31,48</t>
  </si>
  <si>
    <t>25/8/10 16.30</t>
  </si>
  <si>
    <t>00:54:49,36</t>
  </si>
  <si>
    <t>00:54:25,18</t>
  </si>
  <si>
    <t>00:57:06,98</t>
  </si>
  <si>
    <t>00:55:00,27</t>
  </si>
  <si>
    <t>00:57:43,81</t>
  </si>
  <si>
    <t>00:54:01,59</t>
  </si>
  <si>
    <t>01:02:56,48</t>
  </si>
  <si>
    <t>00:56:00,70</t>
  </si>
  <si>
    <t>01:05:15,25</t>
  </si>
  <si>
    <t>00:54:19,75</t>
  </si>
  <si>
    <t>01:06:58,68</t>
  </si>
  <si>
    <t>00:54:03,89</t>
  </si>
  <si>
    <t>01:26:52,76</t>
  </si>
  <si>
    <t>00:55:18,77</t>
  </si>
  <si>
    <t>01:28:53,09</t>
  </si>
  <si>
    <t>00:25:03,66</t>
  </si>
  <si>
    <t>00:55:25,08</t>
  </si>
  <si>
    <t>00:55:47,49</t>
  </si>
  <si>
    <t>00:53:51,89</t>
  </si>
  <si>
    <t>00:56:40,39</t>
  </si>
  <si>
    <t>00:55:15,34</t>
  </si>
  <si>
    <t>00:58:08,19</t>
  </si>
  <si>
    <t>00:55:52,25</t>
  </si>
  <si>
    <t>00:58:47,02</t>
  </si>
  <si>
    <t>00:53:45,08</t>
  </si>
  <si>
    <t>00:59:39,86</t>
  </si>
  <si>
    <t>00:54:10,00</t>
  </si>
  <si>
    <t>01:00:07,52</t>
  </si>
  <si>
    <t>00:55:14,61</t>
  </si>
  <si>
    <t>01:01:19,24</t>
  </si>
  <si>
    <t>00:55:01,75</t>
  </si>
  <si>
    <t>01:04:38,28</t>
  </si>
  <si>
    <t>00:55:34,84</t>
  </si>
  <si>
    <t>01:13:53,22</t>
  </si>
  <si>
    <t>00:11:29,05</t>
  </si>
  <si>
    <t>00:40:40,46</t>
  </si>
  <si>
    <t>rule 8.05 4,5%</t>
  </si>
  <si>
    <t>SENHR</t>
  </si>
  <si>
    <t>MF1KD</t>
  </si>
  <si>
    <t>LF2NP</t>
  </si>
  <si>
    <t>JUNMR</t>
  </si>
  <si>
    <t>MF2VSD</t>
  </si>
  <si>
    <t>SENHB</t>
  </si>
  <si>
    <t>SENTM</t>
  </si>
  <si>
    <t>MF1AM</t>
  </si>
  <si>
    <t>MF1GLJ</t>
  </si>
  <si>
    <t>JUNEHJ</t>
  </si>
  <si>
    <t>LF2HK</t>
  </si>
  <si>
    <t>LF1OK</t>
  </si>
  <si>
    <t>MF3MC</t>
  </si>
  <si>
    <t>MF1PM</t>
  </si>
  <si>
    <t>MF2DG</t>
  </si>
  <si>
    <t>MF3PL</t>
  </si>
  <si>
    <t>Eurkids A-B</t>
  </si>
  <si>
    <t>28/8/10 10.00</t>
  </si>
  <si>
    <t>00:16:52,27</t>
  </si>
  <si>
    <t>00:18:21,58</t>
  </si>
  <si>
    <t>00:35:11,87</t>
  </si>
  <si>
    <t>00:28:21,25</t>
  </si>
  <si>
    <t>00:28:31,01</t>
  </si>
  <si>
    <t>00:28:38,14</t>
  </si>
  <si>
    <t>00:30:24,07</t>
  </si>
  <si>
    <t>00:30:37,35</t>
  </si>
  <si>
    <t>00:29:07,77</t>
  </si>
  <si>
    <t>00:32:18,14</t>
  </si>
  <si>
    <t>00:30:59,50</t>
  </si>
  <si>
    <t>00:38:34,11</t>
  </si>
  <si>
    <t>00:31:26,67</t>
  </si>
  <si>
    <t>00:39:07,92</t>
  </si>
  <si>
    <t>00:30:40,32</t>
  </si>
  <si>
    <t>00:50:31,33</t>
  </si>
  <si>
    <t>Total - 1</t>
  </si>
  <si>
    <t>28/8/10 11.30</t>
  </si>
  <si>
    <t>00:39:49,42</t>
  </si>
  <si>
    <t>00:41:54,42</t>
  </si>
  <si>
    <t>00:39:30,84</t>
  </si>
  <si>
    <t>00:43:02,89</t>
  </si>
  <si>
    <t>00:38:53,48</t>
  </si>
  <si>
    <t>00:46:31,89</t>
  </si>
  <si>
    <t>00:42:43,29</t>
  </si>
  <si>
    <t>00:51:06,85</t>
  </si>
  <si>
    <t>00:38:22,50</t>
  </si>
  <si>
    <t>00:38:42,55</t>
  </si>
  <si>
    <t>00:39:01,41</t>
  </si>
  <si>
    <t>00:39:26,00</t>
  </si>
  <si>
    <t>00:40:49,09</t>
  </si>
  <si>
    <t>00:38:27,21</t>
  </si>
  <si>
    <t>00:41:22,25</t>
  </si>
  <si>
    <t>LF2CL</t>
  </si>
  <si>
    <t>28/8/10 12.45</t>
  </si>
  <si>
    <t>00:38:20,88</t>
  </si>
  <si>
    <t>00:39:35,68</t>
  </si>
  <si>
    <t>00:40:55,92</t>
  </si>
  <si>
    <t>00:42:44,24</t>
  </si>
  <si>
    <t>00:39:46,00</t>
  </si>
  <si>
    <t>00:50:26,21</t>
  </si>
  <si>
    <t>00:40:07,26</t>
  </si>
  <si>
    <t>00:55:53,07</t>
  </si>
  <si>
    <t>00:40:22,20</t>
  </si>
  <si>
    <t>01:19:43,44</t>
  </si>
  <si>
    <t>00:38:53,04</t>
  </si>
  <si>
    <t>00:38:53,75</t>
  </si>
  <si>
    <t>00:40:57,79</t>
  </si>
  <si>
    <t>00:38:19,07</t>
  </si>
  <si>
    <t>00:44:36,56</t>
  </si>
  <si>
    <t>00:39:43,38</t>
  </si>
  <si>
    <t>00:46:14,72</t>
  </si>
  <si>
    <t>00:41:18,55</t>
  </si>
  <si>
    <t>01:21:34,72</t>
  </si>
  <si>
    <t>JUNFJ</t>
  </si>
  <si>
    <t>28/8/10 14.00</t>
  </si>
  <si>
    <t>00:40:54,67</t>
  </si>
  <si>
    <t>00:41:16,52</t>
  </si>
  <si>
    <t>00:41:31,52</t>
  </si>
  <si>
    <t>00:41:54,72</t>
  </si>
  <si>
    <t>00:39:11,79</t>
  </si>
  <si>
    <t>00:42:24,86</t>
  </si>
  <si>
    <t>00:39:47,94</t>
  </si>
  <si>
    <t>00:43:03,98</t>
  </si>
  <si>
    <t>00:40:32,90</t>
  </si>
  <si>
    <t>00:43:52,63</t>
  </si>
  <si>
    <t>00:41:19,15</t>
  </si>
  <si>
    <t>00:44:42,68</t>
  </si>
  <si>
    <t>00:41:56,32</t>
  </si>
  <si>
    <t>00:45:22,90</t>
  </si>
  <si>
    <t>00:40:11,87</t>
  </si>
  <si>
    <t>00:57:42,71</t>
  </si>
  <si>
    <t>00:13:02,55</t>
  </si>
  <si>
    <t>00:39:03,54</t>
  </si>
  <si>
    <t>00:40:27,68</t>
  </si>
  <si>
    <t>00:40:50,16</t>
  </si>
  <si>
    <t>00:39:10,03</t>
  </si>
  <si>
    <t>00:42:08,32</t>
  </si>
  <si>
    <t>00:43:07,00</t>
  </si>
  <si>
    <t>01:06:35,93</t>
  </si>
  <si>
    <t>00:32:50,54</t>
  </si>
  <si>
    <t>00:31:41,14</t>
  </si>
  <si>
    <t>00:15:22,45</t>
  </si>
  <si>
    <t>00:06:17,07</t>
  </si>
  <si>
    <t>MMT</t>
  </si>
  <si>
    <t>MF3MS</t>
  </si>
  <si>
    <t>01:41:51,01</t>
  </si>
  <si>
    <t>00:55:55,91</t>
  </si>
  <si>
    <t>01:30:28,65</t>
  </si>
  <si>
    <t>00:57:50,68</t>
  </si>
  <si>
    <t>01:17:43,47</t>
  </si>
  <si>
    <t>00:56:41,98</t>
  </si>
  <si>
    <t>01:09:31,77</t>
  </si>
  <si>
    <t>00:56:59,45</t>
  </si>
  <si>
    <t>01:07:40,03</t>
  </si>
  <si>
    <t>00:55:27,86</t>
  </si>
  <si>
    <t>01:05:25,39</t>
  </si>
  <si>
    <t>00:56:34,47</t>
  </si>
  <si>
    <t>01:01:51,77</t>
  </si>
  <si>
    <t>00:56:17,09</t>
  </si>
  <si>
    <t>01:00:27,87</t>
  </si>
  <si>
    <t>00:57:44,31</t>
  </si>
  <si>
    <t>00:57:14,86</t>
  </si>
  <si>
    <t>00:55:16,17</t>
  </si>
  <si>
    <t>28/8/10 15.30</t>
  </si>
  <si>
    <t>00:51:01,91</t>
  </si>
  <si>
    <t>01:07:57,52</t>
  </si>
  <si>
    <t>00:57:51,37</t>
  </si>
  <si>
    <t>01:06:54,17</t>
  </si>
  <si>
    <t>00:56:57,44</t>
  </si>
  <si>
    <t>01:06:07,33</t>
  </si>
  <si>
    <t>00:56:17,56</t>
  </si>
  <si>
    <t>01:05:26,78</t>
  </si>
  <si>
    <t>00:55:43,04</t>
  </si>
  <si>
    <t>01:03:53,24</t>
  </si>
  <si>
    <t>00:57:33,35</t>
  </si>
  <si>
    <t>01:00:18,24</t>
  </si>
  <si>
    <t>00:58:41,37</t>
  </si>
  <si>
    <t>00:55:46,88</t>
  </si>
  <si>
    <t>00:58:14,86</t>
  </si>
  <si>
    <t>00:56:22,83</t>
  </si>
  <si>
    <t>Exposito Hdez, Javier</t>
  </si>
  <si>
    <t>MF1JGL</t>
  </si>
  <si>
    <t>MF2WN</t>
  </si>
  <si>
    <t>MF2LF</t>
  </si>
  <si>
    <t>00:58:38,14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</si>
</sst>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000E+00"/>
    <numFmt numFmtId="189" formatCode="0.000E+00"/>
    <numFmt numFmtId="190" formatCode="0.0E+00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d\ mmm\ yy\ h:mm"/>
    <numFmt numFmtId="202" formatCode="d\-mmm\-yy\ h:mm"/>
    <numFmt numFmtId="203" formatCode="d\-mmm\-yyyy\ h:mm"/>
    <numFmt numFmtId="204" formatCode="dd\-mmm\-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9"/>
      <name val="Arial Black"/>
      <family val="2"/>
    </font>
    <font>
      <sz val="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203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Border="1" applyAlignment="1">
      <alignment/>
    </xf>
    <xf numFmtId="17" fontId="0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right"/>
    </xf>
    <xf numFmtId="22" fontId="13" fillId="0" borderId="0" xfId="0" applyNumberFormat="1" applyFont="1" applyAlignment="1">
      <alignment horizontal="centerContinuous"/>
    </xf>
    <xf numFmtId="0" fontId="14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20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5" fillId="2" borderId="0" xfId="0" applyFont="1" applyFill="1" applyAlignment="1">
      <alignment horizontal="center"/>
    </xf>
    <xf numFmtId="19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9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left"/>
    </xf>
    <xf numFmtId="22" fontId="0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5</xdr:col>
      <xdr:colOff>114300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598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5</xdr:col>
      <xdr:colOff>114300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595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5</xdr:col>
      <xdr:colOff>114300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595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5</xdr:col>
      <xdr:colOff>114300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595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5</xdr:col>
      <xdr:colOff>114300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426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85725</xdr:rowOff>
    </xdr:from>
    <xdr:to>
      <xdr:col>3</xdr:col>
      <xdr:colOff>1809750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48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85725</xdr:rowOff>
    </xdr:from>
    <xdr:to>
      <xdr:col>12</xdr:col>
      <xdr:colOff>38100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85725"/>
          <a:ext cx="598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133"/>
  <sheetViews>
    <sheetView workbookViewId="0" topLeftCell="A42">
      <selection activeCell="A53" sqref="A53:L59"/>
    </sheetView>
  </sheetViews>
  <sheetFormatPr defaultColWidth="9.140625" defaultRowHeight="12.75"/>
  <cols>
    <col min="1" max="1" width="18.00390625" style="0" customWidth="1"/>
    <col min="2" max="2" width="22.00390625" style="2" customWidth="1"/>
    <col min="3" max="3" width="12.00390625" style="2" customWidth="1"/>
    <col min="4" max="4" width="26.7109375" style="2" customWidth="1"/>
    <col min="5" max="5" width="13.00390625" style="2" customWidth="1"/>
    <col min="6" max="6" width="14.421875" style="2" customWidth="1"/>
    <col min="7" max="7" width="13.8515625" style="2" customWidth="1"/>
    <col min="8" max="8" width="13.28125" style="2" customWidth="1"/>
    <col min="9" max="9" width="8.8515625" style="0" customWidth="1"/>
    <col min="10" max="10" width="15.421875" style="0" customWidth="1"/>
    <col min="11" max="11" width="22.28125" style="0" customWidth="1"/>
    <col min="12" max="13" width="11.421875" style="0" customWidth="1"/>
    <col min="14" max="14" width="7.8515625" style="0" customWidth="1"/>
    <col min="15" max="16384" width="11.421875" style="0" customWidth="1"/>
  </cols>
  <sheetData>
    <row r="5" ht="13.5" thickBot="1"/>
    <row r="6" spans="2:27" s="17" customFormat="1" ht="23.25">
      <c r="B6" s="18" t="s">
        <v>286</v>
      </c>
      <c r="C6" s="19"/>
      <c r="D6" s="19"/>
      <c r="E6" s="19"/>
      <c r="F6" s="19"/>
      <c r="G6" s="19"/>
      <c r="H6" s="19"/>
      <c r="I6" s="19"/>
      <c r="J6" s="19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A6" s="21"/>
    </row>
    <row r="7" spans="2:27" s="2" customFormat="1" ht="23.25">
      <c r="B7" s="22"/>
      <c r="C7" s="23"/>
      <c r="D7" s="23"/>
      <c r="E7" s="23"/>
      <c r="F7" s="23"/>
      <c r="G7" s="23"/>
      <c r="H7" s="24" t="s">
        <v>287</v>
      </c>
      <c r="I7" s="23"/>
      <c r="J7" s="23"/>
      <c r="K7" s="25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AA7" s="23"/>
    </row>
    <row r="8" spans="2:27" s="17" customFormat="1" ht="24" thickBot="1">
      <c r="B8" s="26" t="s">
        <v>288</v>
      </c>
      <c r="C8" s="27"/>
      <c r="D8" s="27"/>
      <c r="E8" s="27"/>
      <c r="F8" s="27"/>
      <c r="G8" s="27"/>
      <c r="H8" s="27"/>
      <c r="I8" s="27"/>
      <c r="J8" s="27"/>
      <c r="K8" s="2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AA8" s="21"/>
    </row>
    <row r="9" spans="1:17" ht="16.5">
      <c r="A9" s="3" t="s">
        <v>0</v>
      </c>
      <c r="B9" s="7" t="s">
        <v>19</v>
      </c>
      <c r="C9" s="3" t="s">
        <v>1</v>
      </c>
      <c r="D9" s="7" t="s">
        <v>20</v>
      </c>
      <c r="E9" s="3" t="s">
        <v>2</v>
      </c>
      <c r="F9" s="7" t="s">
        <v>21</v>
      </c>
      <c r="G9"/>
      <c r="H9" s="4"/>
      <c r="I9" s="4"/>
      <c r="Q9" s="8"/>
    </row>
    <row r="10" spans="1:13" ht="16.5">
      <c r="A10" s="3" t="s">
        <v>4</v>
      </c>
      <c r="B10" s="7" t="s">
        <v>22</v>
      </c>
      <c r="D10" s="6"/>
      <c r="E10" s="6" t="s">
        <v>14</v>
      </c>
      <c r="F10" s="10" t="s">
        <v>23</v>
      </c>
      <c r="I10" s="5"/>
      <c r="K10" s="5"/>
      <c r="M10" s="8"/>
    </row>
    <row r="11" spans="1:14" ht="15">
      <c r="A11" s="1" t="s">
        <v>6</v>
      </c>
      <c r="B11" s="1" t="s">
        <v>3</v>
      </c>
      <c r="C11" s="1" t="s">
        <v>4</v>
      </c>
      <c r="D11" s="1" t="s">
        <v>7</v>
      </c>
      <c r="E11" s="1" t="s">
        <v>5</v>
      </c>
      <c r="F11" s="1" t="s">
        <v>8</v>
      </c>
      <c r="G11" s="1" t="s">
        <v>15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N11" s="9"/>
    </row>
    <row r="12" spans="1:12" ht="12.75">
      <c r="A12" s="2">
        <v>1</v>
      </c>
      <c r="B12" s="12">
        <v>63</v>
      </c>
      <c r="C12" s="14" t="s">
        <v>24</v>
      </c>
      <c r="D12" s="15" t="s">
        <v>25</v>
      </c>
      <c r="E12" s="14" t="s">
        <v>26</v>
      </c>
      <c r="F12" s="14" t="s">
        <v>27</v>
      </c>
      <c r="G12" s="14" t="s">
        <v>27</v>
      </c>
      <c r="H12" s="5"/>
      <c r="I12" s="12">
        <v>2</v>
      </c>
      <c r="J12" s="13">
        <v>9.100000381469727</v>
      </c>
      <c r="K12" s="11">
        <v>37.85707740783692</v>
      </c>
      <c r="L12" s="11">
        <v>1000</v>
      </c>
    </row>
    <row r="13" spans="1:12" ht="12.75">
      <c r="A13" s="2">
        <v>2</v>
      </c>
      <c r="B13" s="12">
        <v>101</v>
      </c>
      <c r="C13" s="14" t="s">
        <v>24</v>
      </c>
      <c r="D13" s="15" t="s">
        <v>28</v>
      </c>
      <c r="E13" s="14" t="s">
        <v>29</v>
      </c>
      <c r="F13" s="14" t="s">
        <v>30</v>
      </c>
      <c r="G13" s="14" t="s">
        <v>30</v>
      </c>
      <c r="H13" s="16"/>
      <c r="I13" s="12">
        <v>2</v>
      </c>
      <c r="J13" s="13">
        <v>9.100000381469727</v>
      </c>
      <c r="K13" s="11">
        <v>33.142799377441406</v>
      </c>
      <c r="L13" s="11">
        <v>875.469970703125</v>
      </c>
    </row>
    <row r="14" spans="1:12" ht="12.75">
      <c r="A14" s="2" t="s">
        <v>17</v>
      </c>
      <c r="B14" s="12">
        <v>666</v>
      </c>
      <c r="C14" s="14" t="s">
        <v>24</v>
      </c>
      <c r="D14" s="15" t="s">
        <v>31</v>
      </c>
      <c r="E14" s="14" t="s">
        <v>16</v>
      </c>
      <c r="F14" s="14" t="s">
        <v>18</v>
      </c>
      <c r="G14" s="14" t="s">
        <v>18</v>
      </c>
      <c r="H14" s="5" t="s">
        <v>32</v>
      </c>
      <c r="I14" s="12">
        <v>0</v>
      </c>
      <c r="J14" s="13">
        <v>0</v>
      </c>
      <c r="K14" s="11">
        <v>0</v>
      </c>
      <c r="L14" s="11">
        <v>0</v>
      </c>
    </row>
    <row r="15" spans="1:12" ht="12.75">
      <c r="A15" s="2"/>
      <c r="B15" s="12"/>
      <c r="C15" s="14"/>
      <c r="D15" s="15"/>
      <c r="E15" s="14"/>
      <c r="F15" s="14"/>
      <c r="G15" s="14"/>
      <c r="H15" s="5"/>
      <c r="I15" s="12"/>
      <c r="J15" s="13"/>
      <c r="K15" s="11"/>
      <c r="L15" s="11"/>
    </row>
    <row r="16" spans="1:17" ht="16.5">
      <c r="A16" s="3" t="s">
        <v>0</v>
      </c>
      <c r="B16" s="7" t="s">
        <v>19</v>
      </c>
      <c r="C16" s="3" t="s">
        <v>1</v>
      </c>
      <c r="D16" s="7" t="s">
        <v>20</v>
      </c>
      <c r="E16" s="3" t="s">
        <v>2</v>
      </c>
      <c r="F16" s="7" t="s">
        <v>21</v>
      </c>
      <c r="G16"/>
      <c r="H16" s="4"/>
      <c r="I16" s="4"/>
      <c r="Q16" s="8"/>
    </row>
    <row r="17" spans="1:13" ht="16.5">
      <c r="A17" s="3" t="s">
        <v>4</v>
      </c>
      <c r="B17" s="7" t="s">
        <v>33</v>
      </c>
      <c r="D17" s="6"/>
      <c r="E17" s="6" t="s">
        <v>14</v>
      </c>
      <c r="F17" s="10" t="s">
        <v>23</v>
      </c>
      <c r="I17" s="5"/>
      <c r="K17" s="5"/>
      <c r="M17" s="8"/>
    </row>
    <row r="18" spans="1:14" ht="15">
      <c r="A18" s="1" t="s">
        <v>6</v>
      </c>
      <c r="B18" s="1" t="s">
        <v>3</v>
      </c>
      <c r="C18" s="1" t="s">
        <v>4</v>
      </c>
      <c r="D18" s="1" t="s">
        <v>7</v>
      </c>
      <c r="E18" s="1" t="s">
        <v>5</v>
      </c>
      <c r="F18" s="1" t="s">
        <v>8</v>
      </c>
      <c r="G18" s="1" t="s">
        <v>15</v>
      </c>
      <c r="H18" s="1" t="s">
        <v>9</v>
      </c>
      <c r="I18" s="1" t="s">
        <v>10</v>
      </c>
      <c r="J18" s="1" t="s">
        <v>11</v>
      </c>
      <c r="K18" s="1" t="s">
        <v>12</v>
      </c>
      <c r="L18" s="1" t="s">
        <v>13</v>
      </c>
      <c r="N18" s="9"/>
    </row>
    <row r="19" spans="1:12" ht="12.75">
      <c r="A19" s="2">
        <v>1</v>
      </c>
      <c r="B19" s="12">
        <v>173</v>
      </c>
      <c r="C19" s="14" t="s">
        <v>34</v>
      </c>
      <c r="D19" s="15" t="s">
        <v>35</v>
      </c>
      <c r="E19" s="14" t="s">
        <v>16</v>
      </c>
      <c r="F19" s="14" t="s">
        <v>36</v>
      </c>
      <c r="G19" s="14" t="s">
        <v>36</v>
      </c>
      <c r="H19" s="5"/>
      <c r="I19" s="12">
        <v>10</v>
      </c>
      <c r="J19" s="13">
        <v>42.29999923706055</v>
      </c>
      <c r="K19" s="11">
        <v>81.40181121826173</v>
      </c>
      <c r="L19" s="11">
        <v>1000</v>
      </c>
    </row>
    <row r="20" spans="1:12" ht="12.75">
      <c r="A20" s="2">
        <v>2</v>
      </c>
      <c r="B20" s="12">
        <v>121</v>
      </c>
      <c r="C20" s="14" t="s">
        <v>34</v>
      </c>
      <c r="D20" s="15" t="s">
        <v>37</v>
      </c>
      <c r="E20" s="14" t="s">
        <v>26</v>
      </c>
      <c r="F20" s="14" t="s">
        <v>38</v>
      </c>
      <c r="G20" s="14" t="s">
        <v>38</v>
      </c>
      <c r="H20" s="16"/>
      <c r="I20" s="12">
        <v>10</v>
      </c>
      <c r="J20" s="13">
        <v>42.29999923706055</v>
      </c>
      <c r="K20" s="11">
        <v>78.90645904541016</v>
      </c>
      <c r="L20" s="11">
        <v>969.3400268554688</v>
      </c>
    </row>
    <row r="21" spans="1:12" ht="12.75">
      <c r="A21" s="2">
        <v>4</v>
      </c>
      <c r="B21" s="12">
        <v>35</v>
      </c>
      <c r="C21" s="14" t="s">
        <v>34</v>
      </c>
      <c r="D21" s="15" t="s">
        <v>39</v>
      </c>
      <c r="E21" s="14" t="s">
        <v>26</v>
      </c>
      <c r="F21" s="14" t="s">
        <v>40</v>
      </c>
      <c r="G21" s="14" t="s">
        <v>40</v>
      </c>
      <c r="H21" s="5"/>
      <c r="I21" s="12">
        <v>10</v>
      </c>
      <c r="J21" s="13">
        <v>42.29999923706055</v>
      </c>
      <c r="K21" s="11">
        <v>76.7505500793457</v>
      </c>
      <c r="L21" s="11">
        <v>942.8599853515625</v>
      </c>
    </row>
    <row r="22" spans="1:12" ht="12.75">
      <c r="A22" s="2">
        <v>5</v>
      </c>
      <c r="B22" s="12">
        <v>834</v>
      </c>
      <c r="C22" s="14" t="s">
        <v>34</v>
      </c>
      <c r="D22" s="15" t="s">
        <v>41</v>
      </c>
      <c r="E22" s="14" t="s">
        <v>29</v>
      </c>
      <c r="F22" s="14" t="s">
        <v>42</v>
      </c>
      <c r="G22" s="14" t="s">
        <v>42</v>
      </c>
      <c r="H22" s="5"/>
      <c r="I22" s="12">
        <v>10</v>
      </c>
      <c r="J22" s="13">
        <v>42.29999923706055</v>
      </c>
      <c r="K22" s="11">
        <v>74.3536491394043</v>
      </c>
      <c r="L22" s="11">
        <v>913.4099731445312</v>
      </c>
    </row>
    <row r="23" spans="1:12" ht="12.75">
      <c r="A23" s="2">
        <v>6</v>
      </c>
      <c r="B23" s="12">
        <v>272</v>
      </c>
      <c r="C23" s="14" t="s">
        <v>34</v>
      </c>
      <c r="D23" s="15" t="s">
        <v>43</v>
      </c>
      <c r="E23" s="14" t="s">
        <v>29</v>
      </c>
      <c r="F23" s="14" t="s">
        <v>44</v>
      </c>
      <c r="G23" s="14" t="s">
        <v>45</v>
      </c>
      <c r="H23" s="5"/>
      <c r="I23" s="12">
        <v>9</v>
      </c>
      <c r="J23" s="13">
        <v>38.150001525878906</v>
      </c>
      <c r="K23" s="11">
        <v>68.4342430114746</v>
      </c>
      <c r="L23" s="11">
        <v>840.6900024414062</v>
      </c>
    </row>
    <row r="24" spans="1:12" ht="12.75">
      <c r="A24" s="2">
        <v>7</v>
      </c>
      <c r="B24" s="12">
        <v>44</v>
      </c>
      <c r="C24" s="14" t="s">
        <v>34</v>
      </c>
      <c r="D24" s="15" t="s">
        <v>46</v>
      </c>
      <c r="E24" s="14" t="s">
        <v>29</v>
      </c>
      <c r="F24" s="14" t="s">
        <v>47</v>
      </c>
      <c r="G24" s="14" t="s">
        <v>48</v>
      </c>
      <c r="H24" s="5"/>
      <c r="I24" s="12">
        <v>9</v>
      </c>
      <c r="J24" s="13">
        <v>38.150001525878906</v>
      </c>
      <c r="K24" s="11">
        <v>67.72022094726563</v>
      </c>
      <c r="L24" s="11">
        <v>831.9199829101562</v>
      </c>
    </row>
    <row r="25" spans="1:12" ht="12.75">
      <c r="A25" s="2">
        <v>8</v>
      </c>
      <c r="B25" s="12">
        <v>17</v>
      </c>
      <c r="C25" s="14" t="s">
        <v>34</v>
      </c>
      <c r="D25" s="15" t="s">
        <v>49</v>
      </c>
      <c r="E25" s="14" t="s">
        <v>26</v>
      </c>
      <c r="F25" s="14" t="s">
        <v>50</v>
      </c>
      <c r="G25" s="14" t="s">
        <v>51</v>
      </c>
      <c r="H25" s="5"/>
      <c r="I25" s="12">
        <v>7</v>
      </c>
      <c r="J25" s="13">
        <v>29.850000381469727</v>
      </c>
      <c r="K25" s="11">
        <v>49.61173095703125</v>
      </c>
      <c r="L25" s="11">
        <v>609.4600219726562</v>
      </c>
    </row>
    <row r="26" spans="1:12" ht="12.75">
      <c r="A26" s="2">
        <v>9</v>
      </c>
      <c r="B26" s="12">
        <v>112</v>
      </c>
      <c r="C26" s="14" t="s">
        <v>34</v>
      </c>
      <c r="D26" s="15" t="s">
        <v>52</v>
      </c>
      <c r="E26" s="14" t="s">
        <v>26</v>
      </c>
      <c r="F26" s="14" t="s">
        <v>53</v>
      </c>
      <c r="G26" s="14" t="s">
        <v>54</v>
      </c>
      <c r="H26" s="5"/>
      <c r="I26" s="12">
        <v>6</v>
      </c>
      <c r="J26" s="13">
        <v>25.700000762939453</v>
      </c>
      <c r="K26" s="11">
        <v>49.193663406372075</v>
      </c>
      <c r="L26" s="11">
        <v>604.3300170898438</v>
      </c>
    </row>
    <row r="27" spans="1:12" ht="12.75">
      <c r="A27" s="2">
        <v>10</v>
      </c>
      <c r="B27" s="12">
        <v>308</v>
      </c>
      <c r="C27" s="14" t="s">
        <v>34</v>
      </c>
      <c r="D27" s="15" t="s">
        <v>55</v>
      </c>
      <c r="E27" s="14" t="s">
        <v>26</v>
      </c>
      <c r="F27" s="14" t="s">
        <v>56</v>
      </c>
      <c r="G27" s="14" t="s">
        <v>57</v>
      </c>
      <c r="H27" s="5"/>
      <c r="I27" s="12">
        <v>6</v>
      </c>
      <c r="J27" s="13">
        <v>25.700000762939453</v>
      </c>
      <c r="K27" s="11">
        <v>41.239136123657225</v>
      </c>
      <c r="L27" s="11">
        <v>506.6099853515625</v>
      </c>
    </row>
    <row r="28" spans="1:12" ht="12.75">
      <c r="A28" s="2" t="s">
        <v>17</v>
      </c>
      <c r="B28" s="12">
        <v>200</v>
      </c>
      <c r="C28" s="14" t="s">
        <v>34</v>
      </c>
      <c r="D28" s="15" t="s">
        <v>58</v>
      </c>
      <c r="E28" s="14" t="s">
        <v>26</v>
      </c>
      <c r="F28" s="14" t="s">
        <v>59</v>
      </c>
      <c r="G28" s="14" t="s">
        <v>18</v>
      </c>
      <c r="H28" s="5" t="s">
        <v>60</v>
      </c>
      <c r="I28" s="12">
        <v>3</v>
      </c>
      <c r="J28" s="13">
        <v>0</v>
      </c>
      <c r="K28" s="11">
        <v>0</v>
      </c>
      <c r="L28" s="11">
        <v>0</v>
      </c>
    </row>
    <row r="30" spans="1:17" ht="16.5">
      <c r="A30" s="3" t="s">
        <v>0</v>
      </c>
      <c r="B30" s="7" t="s">
        <v>19</v>
      </c>
      <c r="C30" s="3" t="s">
        <v>1</v>
      </c>
      <c r="D30" s="7" t="s">
        <v>20</v>
      </c>
      <c r="E30" s="3" t="s">
        <v>2</v>
      </c>
      <c r="F30" s="7" t="s">
        <v>61</v>
      </c>
      <c r="G30"/>
      <c r="H30" s="4"/>
      <c r="I30" s="4"/>
      <c r="Q30" s="8"/>
    </row>
    <row r="31" spans="1:13" ht="16.5">
      <c r="A31" s="3" t="s">
        <v>4</v>
      </c>
      <c r="B31" s="7" t="s">
        <v>62</v>
      </c>
      <c r="D31" s="6"/>
      <c r="E31" s="6" t="s">
        <v>14</v>
      </c>
      <c r="F31" s="10" t="s">
        <v>63</v>
      </c>
      <c r="I31" s="5"/>
      <c r="K31" s="5"/>
      <c r="M31" s="8"/>
    </row>
    <row r="32" spans="1:14" ht="15">
      <c r="A32" s="1" t="s">
        <v>6</v>
      </c>
      <c r="B32" s="1" t="s">
        <v>3</v>
      </c>
      <c r="C32" s="1" t="s">
        <v>4</v>
      </c>
      <c r="D32" s="1" t="s">
        <v>7</v>
      </c>
      <c r="E32" s="1" t="s">
        <v>5</v>
      </c>
      <c r="F32" s="1" t="s">
        <v>8</v>
      </c>
      <c r="G32" s="1" t="s">
        <v>15</v>
      </c>
      <c r="H32" s="1" t="s">
        <v>9</v>
      </c>
      <c r="I32" s="1" t="s">
        <v>10</v>
      </c>
      <c r="J32" s="1" t="s">
        <v>11</v>
      </c>
      <c r="K32" s="1" t="s">
        <v>12</v>
      </c>
      <c r="L32" s="1" t="s">
        <v>13</v>
      </c>
      <c r="N32" s="9"/>
    </row>
    <row r="33" spans="1:12" ht="12.75">
      <c r="A33" s="2">
        <v>1</v>
      </c>
      <c r="B33" s="12">
        <v>101</v>
      </c>
      <c r="C33" s="14" t="s">
        <v>64</v>
      </c>
      <c r="D33" s="15" t="s">
        <v>65</v>
      </c>
      <c r="E33" s="14" t="s">
        <v>29</v>
      </c>
      <c r="F33" s="14" t="s">
        <v>66</v>
      </c>
      <c r="G33" s="14" t="s">
        <v>66</v>
      </c>
      <c r="H33" s="5"/>
      <c r="I33" s="12">
        <v>12</v>
      </c>
      <c r="J33" s="13">
        <v>50.54999923706055</v>
      </c>
      <c r="K33" s="11">
        <v>74.9086166381836</v>
      </c>
      <c r="L33" s="11">
        <v>1000</v>
      </c>
    </row>
    <row r="34" spans="1:12" ht="12.75">
      <c r="A34" s="2">
        <v>2</v>
      </c>
      <c r="B34" s="12">
        <v>94</v>
      </c>
      <c r="C34" s="14" t="s">
        <v>64</v>
      </c>
      <c r="D34" s="15" t="s">
        <v>67</v>
      </c>
      <c r="E34" s="14" t="s">
        <v>29</v>
      </c>
      <c r="F34" s="14" t="s">
        <v>68</v>
      </c>
      <c r="G34" s="14" t="s">
        <v>68</v>
      </c>
      <c r="H34" s="16"/>
      <c r="I34" s="12">
        <v>12</v>
      </c>
      <c r="J34" s="13">
        <v>50.54999923706055</v>
      </c>
      <c r="K34" s="11">
        <v>74.2448226928711</v>
      </c>
      <c r="L34" s="11">
        <v>991.1300048828125</v>
      </c>
    </row>
    <row r="35" spans="1:12" ht="12.75">
      <c r="A35" s="2">
        <v>3</v>
      </c>
      <c r="B35" s="12">
        <v>834</v>
      </c>
      <c r="C35" s="14" t="s">
        <v>64</v>
      </c>
      <c r="D35" s="15" t="s">
        <v>69</v>
      </c>
      <c r="E35" s="14" t="s">
        <v>29</v>
      </c>
      <c r="F35" s="14" t="s">
        <v>70</v>
      </c>
      <c r="G35" s="14" t="s">
        <v>71</v>
      </c>
      <c r="H35" s="5"/>
      <c r="I35" s="12">
        <v>10</v>
      </c>
      <c r="J35" s="13">
        <v>42.25</v>
      </c>
      <c r="K35" s="11">
        <v>58.411257934570315</v>
      </c>
      <c r="L35" s="11">
        <v>779.760009765625</v>
      </c>
    </row>
    <row r="36" spans="1:12" ht="12.75">
      <c r="A36" s="2">
        <v>4</v>
      </c>
      <c r="B36" s="12">
        <v>44</v>
      </c>
      <c r="C36" s="14" t="s">
        <v>64</v>
      </c>
      <c r="D36" s="15" t="s">
        <v>72</v>
      </c>
      <c r="E36" s="14" t="s">
        <v>29</v>
      </c>
      <c r="F36" s="14" t="s">
        <v>73</v>
      </c>
      <c r="G36" s="14" t="s">
        <v>74</v>
      </c>
      <c r="H36" s="5"/>
      <c r="I36" s="12">
        <v>9</v>
      </c>
      <c r="J36" s="13">
        <v>38.099998474121094</v>
      </c>
      <c r="K36" s="11">
        <v>56.3544662475586</v>
      </c>
      <c r="L36" s="11">
        <v>752.3099975585938</v>
      </c>
    </row>
    <row r="37" spans="1:12" ht="12.75">
      <c r="A37" s="2">
        <v>5</v>
      </c>
      <c r="B37" s="12">
        <v>833</v>
      </c>
      <c r="C37" s="14" t="s">
        <v>64</v>
      </c>
      <c r="D37" s="15" t="s">
        <v>75</v>
      </c>
      <c r="E37" s="14" t="s">
        <v>29</v>
      </c>
      <c r="F37" s="14" t="s">
        <v>76</v>
      </c>
      <c r="G37" s="14" t="s">
        <v>77</v>
      </c>
      <c r="H37" s="5"/>
      <c r="I37" s="12">
        <v>8</v>
      </c>
      <c r="J37" s="13">
        <v>33.95000076293945</v>
      </c>
      <c r="K37" s="11">
        <v>46.72215156555176</v>
      </c>
      <c r="L37" s="11">
        <v>623.719970703125</v>
      </c>
    </row>
    <row r="39" spans="1:17" ht="16.5">
      <c r="A39" s="3" t="s">
        <v>0</v>
      </c>
      <c r="B39" s="7" t="s">
        <v>19</v>
      </c>
      <c r="C39" s="3" t="s">
        <v>1</v>
      </c>
      <c r="D39" s="7" t="s">
        <v>20</v>
      </c>
      <c r="E39" s="3" t="s">
        <v>2</v>
      </c>
      <c r="F39" s="7" t="s">
        <v>61</v>
      </c>
      <c r="G39"/>
      <c r="H39" s="4"/>
      <c r="I39" s="4"/>
      <c r="Q39" s="8"/>
    </row>
    <row r="40" spans="1:13" ht="16.5">
      <c r="A40" s="3" t="s">
        <v>4</v>
      </c>
      <c r="B40" s="7" t="s">
        <v>78</v>
      </c>
      <c r="D40" s="6"/>
      <c r="E40" s="6" t="s">
        <v>14</v>
      </c>
      <c r="F40" s="10" t="s">
        <v>63</v>
      </c>
      <c r="I40" s="5"/>
      <c r="K40" s="5"/>
      <c r="M40" s="8"/>
    </row>
    <row r="41" spans="1:14" ht="15">
      <c r="A41" s="1" t="s">
        <v>6</v>
      </c>
      <c r="B41" s="1" t="s">
        <v>3</v>
      </c>
      <c r="C41" s="1" t="s">
        <v>4</v>
      </c>
      <c r="D41" s="1" t="s">
        <v>7</v>
      </c>
      <c r="E41" s="1" t="s">
        <v>5</v>
      </c>
      <c r="F41" s="1" t="s">
        <v>8</v>
      </c>
      <c r="G41" s="1" t="s">
        <v>15</v>
      </c>
      <c r="H41" s="1" t="s">
        <v>9</v>
      </c>
      <c r="I41" s="1" t="s">
        <v>10</v>
      </c>
      <c r="J41" s="1" t="s">
        <v>11</v>
      </c>
      <c r="K41" s="1" t="s">
        <v>12</v>
      </c>
      <c r="L41" s="1" t="s">
        <v>13</v>
      </c>
      <c r="N41" s="9"/>
    </row>
    <row r="42" spans="1:12" ht="12.75">
      <c r="A42" s="2">
        <v>1</v>
      </c>
      <c r="B42" s="12">
        <v>173</v>
      </c>
      <c r="C42" s="14" t="s">
        <v>79</v>
      </c>
      <c r="D42" s="15" t="s">
        <v>80</v>
      </c>
      <c r="E42" s="14" t="s">
        <v>16</v>
      </c>
      <c r="F42" s="14" t="s">
        <v>81</v>
      </c>
      <c r="G42" s="14" t="s">
        <v>81</v>
      </c>
      <c r="H42" s="5"/>
      <c r="I42" s="12">
        <v>14</v>
      </c>
      <c r="J42" s="13">
        <v>58.849998474121094</v>
      </c>
      <c r="K42" s="11">
        <v>87.94959411621095</v>
      </c>
      <c r="L42" s="11">
        <v>1000</v>
      </c>
    </row>
    <row r="43" spans="1:12" ht="12.75">
      <c r="A43" s="2">
        <v>2</v>
      </c>
      <c r="B43" s="12">
        <v>5</v>
      </c>
      <c r="C43" s="14" t="s">
        <v>79</v>
      </c>
      <c r="D43" s="15" t="s">
        <v>82</v>
      </c>
      <c r="E43" s="14" t="s">
        <v>26</v>
      </c>
      <c r="F43" s="14" t="s">
        <v>83</v>
      </c>
      <c r="G43" s="14" t="s">
        <v>83</v>
      </c>
      <c r="H43" s="16"/>
      <c r="I43" s="12">
        <v>14</v>
      </c>
      <c r="J43" s="13">
        <v>58.849998474121094</v>
      </c>
      <c r="K43" s="11">
        <v>86.69072570800782</v>
      </c>
      <c r="L43" s="11">
        <v>985.6799926757812</v>
      </c>
    </row>
    <row r="44" spans="1:12" ht="12.75">
      <c r="A44" s="2">
        <v>3</v>
      </c>
      <c r="B44" s="12">
        <v>60</v>
      </c>
      <c r="C44" s="14" t="s">
        <v>79</v>
      </c>
      <c r="D44" s="15" t="s">
        <v>84</v>
      </c>
      <c r="E44" s="14" t="s">
        <v>29</v>
      </c>
      <c r="F44" s="14" t="s">
        <v>85</v>
      </c>
      <c r="G44" s="14" t="s">
        <v>85</v>
      </c>
      <c r="H44" s="5"/>
      <c r="I44" s="12">
        <v>14</v>
      </c>
      <c r="J44" s="13">
        <v>58.849998474121094</v>
      </c>
      <c r="K44" s="11">
        <v>83.93553314208985</v>
      </c>
      <c r="L44" s="11">
        <v>954.3499755859375</v>
      </c>
    </row>
    <row r="45" spans="1:12" ht="12.75">
      <c r="A45" s="2">
        <v>4</v>
      </c>
      <c r="B45" s="12">
        <v>48</v>
      </c>
      <c r="C45" s="14" t="s">
        <v>79</v>
      </c>
      <c r="D45" s="15" t="s">
        <v>86</v>
      </c>
      <c r="E45" s="14" t="s">
        <v>87</v>
      </c>
      <c r="F45" s="14" t="s">
        <v>88</v>
      </c>
      <c r="G45" s="14" t="s">
        <v>282</v>
      </c>
      <c r="H45" s="5" t="s">
        <v>283</v>
      </c>
      <c r="I45" s="12">
        <v>14</v>
      </c>
      <c r="J45" s="13">
        <v>58.849998474121094</v>
      </c>
      <c r="K45" s="11">
        <v>86.87558441162109</v>
      </c>
      <c r="L45" s="11">
        <v>923.9000244140625</v>
      </c>
    </row>
    <row r="46" spans="1:12" ht="12.75">
      <c r="A46" s="2">
        <v>5</v>
      </c>
      <c r="B46" s="12">
        <v>163</v>
      </c>
      <c r="C46" s="14" t="s">
        <v>79</v>
      </c>
      <c r="D46" s="15" t="s">
        <v>92</v>
      </c>
      <c r="E46" s="14" t="s">
        <v>29</v>
      </c>
      <c r="F46" s="14" t="s">
        <v>93</v>
      </c>
      <c r="G46" s="14" t="s">
        <v>284</v>
      </c>
      <c r="H46" s="5" t="s">
        <v>285</v>
      </c>
      <c r="I46" s="12">
        <v>14</v>
      </c>
      <c r="J46" s="13">
        <v>58.849998474121094</v>
      </c>
      <c r="K46" s="11">
        <v>86.9197769165039</v>
      </c>
      <c r="L46" s="11">
        <v>907.5599975585938</v>
      </c>
    </row>
    <row r="47" spans="1:12" ht="12.75">
      <c r="A47" s="2">
        <v>6</v>
      </c>
      <c r="B47" s="12">
        <v>149</v>
      </c>
      <c r="C47" s="14" t="s">
        <v>79</v>
      </c>
      <c r="D47" s="15" t="s">
        <v>89</v>
      </c>
      <c r="E47" s="14" t="s">
        <v>26</v>
      </c>
      <c r="F47" s="14" t="s">
        <v>90</v>
      </c>
      <c r="G47" s="14" t="s">
        <v>91</v>
      </c>
      <c r="H47" s="5"/>
      <c r="I47" s="12">
        <v>13</v>
      </c>
      <c r="J47" s="13">
        <v>54.70000076293945</v>
      </c>
      <c r="K47" s="11">
        <v>76.60290069580078</v>
      </c>
      <c r="L47" s="11">
        <v>870.97998046875</v>
      </c>
    </row>
    <row r="48" spans="1:12" ht="12.75">
      <c r="A48" s="2" t="s">
        <v>17</v>
      </c>
      <c r="B48" s="12">
        <v>200</v>
      </c>
      <c r="C48" s="14" t="s">
        <v>79</v>
      </c>
      <c r="D48" s="15" t="s">
        <v>94</v>
      </c>
      <c r="E48" s="14" t="s">
        <v>95</v>
      </c>
      <c r="F48" s="14" t="s">
        <v>96</v>
      </c>
      <c r="G48" s="14" t="s">
        <v>18</v>
      </c>
      <c r="H48" s="5" t="s">
        <v>60</v>
      </c>
      <c r="I48" s="12">
        <v>8</v>
      </c>
      <c r="J48" s="13">
        <v>0</v>
      </c>
      <c r="K48" s="11">
        <v>0</v>
      </c>
      <c r="L48" s="11">
        <v>0</v>
      </c>
    </row>
    <row r="50" spans="1:17" ht="16.5">
      <c r="A50" s="3" t="s">
        <v>0</v>
      </c>
      <c r="B50" s="7" t="s">
        <v>19</v>
      </c>
      <c r="C50" s="3" t="s">
        <v>1</v>
      </c>
      <c r="D50" s="7" t="s">
        <v>20</v>
      </c>
      <c r="E50" s="3" t="s">
        <v>2</v>
      </c>
      <c r="F50" s="7" t="s">
        <v>97</v>
      </c>
      <c r="G50"/>
      <c r="H50" s="4"/>
      <c r="I50" s="4"/>
      <c r="Q50" s="8"/>
    </row>
    <row r="51" spans="1:13" ht="16.5">
      <c r="A51" s="3" t="s">
        <v>4</v>
      </c>
      <c r="B51" s="7" t="s">
        <v>98</v>
      </c>
      <c r="D51" s="6"/>
      <c r="E51" s="6" t="s">
        <v>14</v>
      </c>
      <c r="F51" s="10" t="s">
        <v>99</v>
      </c>
      <c r="I51" s="5"/>
      <c r="K51" s="5"/>
      <c r="M51" s="8"/>
    </row>
    <row r="52" spans="1:14" ht="15">
      <c r="A52" s="1" t="s">
        <v>6</v>
      </c>
      <c r="B52" s="1" t="s">
        <v>3</v>
      </c>
      <c r="C52" s="1" t="s">
        <v>4</v>
      </c>
      <c r="D52" s="1" t="s">
        <v>7</v>
      </c>
      <c r="E52" s="1" t="s">
        <v>5</v>
      </c>
      <c r="F52" s="1" t="s">
        <v>8</v>
      </c>
      <c r="G52" s="1" t="s">
        <v>15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N52" s="9"/>
    </row>
    <row r="53" spans="1:12" ht="12.75">
      <c r="A53" s="2">
        <v>1</v>
      </c>
      <c r="B53" s="12">
        <v>2</v>
      </c>
      <c r="C53" s="14" t="s">
        <v>100</v>
      </c>
      <c r="D53" s="15" t="s">
        <v>101</v>
      </c>
      <c r="E53" s="14" t="s">
        <v>95</v>
      </c>
      <c r="F53" s="14" t="s">
        <v>102</v>
      </c>
      <c r="G53" s="14" t="s">
        <v>102</v>
      </c>
      <c r="H53" s="5" t="s">
        <v>103</v>
      </c>
      <c r="I53" s="12">
        <v>14</v>
      </c>
      <c r="J53" s="13">
        <v>58.849998474121094</v>
      </c>
      <c r="K53" s="11">
        <v>93.13019027709962</v>
      </c>
      <c r="L53" s="11">
        <v>0</v>
      </c>
    </row>
    <row r="54" spans="1:12" ht="12.75">
      <c r="A54" s="2">
        <v>2</v>
      </c>
      <c r="B54" s="12">
        <v>161</v>
      </c>
      <c r="C54" s="14" t="s">
        <v>100</v>
      </c>
      <c r="D54" s="15" t="s">
        <v>104</v>
      </c>
      <c r="E54" s="14" t="s">
        <v>29</v>
      </c>
      <c r="F54" s="14" t="s">
        <v>105</v>
      </c>
      <c r="G54" s="14" t="s">
        <v>105</v>
      </c>
      <c r="H54" s="16"/>
      <c r="I54" s="12">
        <v>14</v>
      </c>
      <c r="J54" s="13">
        <v>58.849998474121094</v>
      </c>
      <c r="K54" s="11">
        <v>92.84164810180664</v>
      </c>
      <c r="L54" s="11">
        <v>1000</v>
      </c>
    </row>
    <row r="55" spans="1:12" ht="12.75">
      <c r="A55" s="2">
        <v>3</v>
      </c>
      <c r="B55" s="12">
        <v>16</v>
      </c>
      <c r="C55" s="14" t="s">
        <v>100</v>
      </c>
      <c r="D55" s="15" t="s">
        <v>106</v>
      </c>
      <c r="E55" s="14" t="s">
        <v>29</v>
      </c>
      <c r="F55" s="14" t="s">
        <v>107</v>
      </c>
      <c r="G55" s="14" t="s">
        <v>107</v>
      </c>
      <c r="H55" s="5"/>
      <c r="I55" s="12">
        <v>14</v>
      </c>
      <c r="J55" s="13">
        <v>58.849998474121094</v>
      </c>
      <c r="K55" s="11">
        <v>90.88608169555664</v>
      </c>
      <c r="L55" s="11">
        <v>978.9299926757812</v>
      </c>
    </row>
    <row r="56" spans="1:12" ht="12.75">
      <c r="A56" s="2">
        <v>4</v>
      </c>
      <c r="B56" s="12">
        <v>72</v>
      </c>
      <c r="C56" s="14" t="s">
        <v>100</v>
      </c>
      <c r="D56" s="15" t="s">
        <v>108</v>
      </c>
      <c r="E56" s="14" t="s">
        <v>16</v>
      </c>
      <c r="F56" s="14" t="s">
        <v>109</v>
      </c>
      <c r="G56" s="14" t="s">
        <v>109</v>
      </c>
      <c r="H56" s="5"/>
      <c r="I56" s="12">
        <v>14</v>
      </c>
      <c r="J56" s="13">
        <v>58.849998474121094</v>
      </c>
      <c r="K56" s="11">
        <v>88.884228515625</v>
      </c>
      <c r="L56" s="11">
        <v>957.3699951171875</v>
      </c>
    </row>
    <row r="57" spans="1:12" ht="12.75">
      <c r="A57" s="2">
        <v>5</v>
      </c>
      <c r="B57" s="12">
        <v>925</v>
      </c>
      <c r="C57" s="14" t="s">
        <v>100</v>
      </c>
      <c r="D57" s="15" t="s">
        <v>110</v>
      </c>
      <c r="E57" s="14" t="s">
        <v>26</v>
      </c>
      <c r="F57" s="14" t="s">
        <v>111</v>
      </c>
      <c r="G57" s="14" t="s">
        <v>112</v>
      </c>
      <c r="H57" s="5"/>
      <c r="I57" s="12">
        <v>11</v>
      </c>
      <c r="J57" s="13">
        <v>46.400001525878906</v>
      </c>
      <c r="K57" s="11">
        <v>71.47380294799805</v>
      </c>
      <c r="L57" s="11">
        <v>769.8400268554688</v>
      </c>
    </row>
    <row r="58" spans="1:12" ht="12.75">
      <c r="A58" s="2">
        <v>6</v>
      </c>
      <c r="B58" s="12">
        <v>81</v>
      </c>
      <c r="C58" s="14" t="s">
        <v>100</v>
      </c>
      <c r="D58" s="15" t="s">
        <v>113</v>
      </c>
      <c r="E58" s="14" t="s">
        <v>114</v>
      </c>
      <c r="F58" s="14" t="s">
        <v>115</v>
      </c>
      <c r="G58" s="14" t="s">
        <v>116</v>
      </c>
      <c r="H58" s="5"/>
      <c r="I58" s="12">
        <v>8</v>
      </c>
      <c r="J58" s="13">
        <v>33.95000076293945</v>
      </c>
      <c r="K58" s="11">
        <v>53.12827606201172</v>
      </c>
      <c r="L58" s="11">
        <v>572.239990234375</v>
      </c>
    </row>
    <row r="59" spans="1:12" ht="12.75">
      <c r="A59" s="2">
        <v>7</v>
      </c>
      <c r="B59" s="12">
        <v>30</v>
      </c>
      <c r="C59" s="14" t="s">
        <v>100</v>
      </c>
      <c r="D59" s="15" t="s">
        <v>117</v>
      </c>
      <c r="E59" s="14" t="s">
        <v>114</v>
      </c>
      <c r="F59" s="14" t="s">
        <v>118</v>
      </c>
      <c r="G59" s="14" t="s">
        <v>119</v>
      </c>
      <c r="H59" s="5"/>
      <c r="I59" s="12">
        <v>6</v>
      </c>
      <c r="J59" s="13">
        <v>25.649999618530273</v>
      </c>
      <c r="K59" s="11">
        <v>39.93046531677246</v>
      </c>
      <c r="L59" s="11">
        <v>430.0899963378906</v>
      </c>
    </row>
    <row r="61" spans="1:17" ht="16.5">
      <c r="A61" s="3" t="s">
        <v>0</v>
      </c>
      <c r="B61" s="7" t="s">
        <v>19</v>
      </c>
      <c r="C61" s="3" t="s">
        <v>1</v>
      </c>
      <c r="D61" s="7" t="s">
        <v>20</v>
      </c>
      <c r="E61" s="3" t="s">
        <v>2</v>
      </c>
      <c r="F61" s="7" t="s">
        <v>97</v>
      </c>
      <c r="G61"/>
      <c r="H61" s="4"/>
      <c r="I61" s="4"/>
      <c r="Q61" s="8"/>
    </row>
    <row r="62" spans="1:13" ht="16.5">
      <c r="A62" s="3" t="s">
        <v>4</v>
      </c>
      <c r="B62" s="7" t="s">
        <v>120</v>
      </c>
      <c r="D62" s="6"/>
      <c r="E62" s="6" t="s">
        <v>14</v>
      </c>
      <c r="F62" s="10" t="s">
        <v>99</v>
      </c>
      <c r="I62" s="5"/>
      <c r="K62" s="5"/>
      <c r="M62" s="8"/>
    </row>
    <row r="63" spans="1:14" ht="15">
      <c r="A63" s="1" t="s">
        <v>6</v>
      </c>
      <c r="B63" s="1" t="s">
        <v>3</v>
      </c>
      <c r="C63" s="1" t="s">
        <v>4</v>
      </c>
      <c r="D63" s="1" t="s">
        <v>7</v>
      </c>
      <c r="E63" s="1" t="s">
        <v>5</v>
      </c>
      <c r="F63" s="1" t="s">
        <v>8</v>
      </c>
      <c r="G63" s="1" t="s">
        <v>15</v>
      </c>
      <c r="H63" s="1" t="s">
        <v>9</v>
      </c>
      <c r="I63" s="1" t="s">
        <v>10</v>
      </c>
      <c r="J63" s="1" t="s">
        <v>11</v>
      </c>
      <c r="K63" s="1" t="s">
        <v>12</v>
      </c>
      <c r="L63" s="1" t="s">
        <v>13</v>
      </c>
      <c r="N63" s="9"/>
    </row>
    <row r="64" spans="1:12" ht="12.75">
      <c r="A64" s="2">
        <v>1</v>
      </c>
      <c r="B64" s="12">
        <v>10</v>
      </c>
      <c r="C64" s="14" t="s">
        <v>121</v>
      </c>
      <c r="D64" s="15" t="s">
        <v>122</v>
      </c>
      <c r="E64" s="14" t="s">
        <v>29</v>
      </c>
      <c r="F64" s="14" t="s">
        <v>123</v>
      </c>
      <c r="G64" s="14" t="s">
        <v>123</v>
      </c>
      <c r="H64" s="5"/>
      <c r="I64" s="12">
        <v>14</v>
      </c>
      <c r="J64" s="13">
        <v>58.849998474121094</v>
      </c>
      <c r="K64" s="11">
        <v>90.02868118286133</v>
      </c>
      <c r="L64" s="11">
        <v>1000</v>
      </c>
    </row>
    <row r="65" spans="1:12" ht="12.75">
      <c r="A65" s="2">
        <v>2</v>
      </c>
      <c r="B65" s="12">
        <v>178</v>
      </c>
      <c r="C65" s="14" t="s">
        <v>121</v>
      </c>
      <c r="D65" s="15" t="s">
        <v>124</v>
      </c>
      <c r="E65" s="14" t="s">
        <v>16</v>
      </c>
      <c r="F65" s="14" t="s">
        <v>125</v>
      </c>
      <c r="G65" s="14" t="s">
        <v>125</v>
      </c>
      <c r="H65" s="16"/>
      <c r="I65" s="12">
        <v>14</v>
      </c>
      <c r="J65" s="13">
        <v>58.849998474121094</v>
      </c>
      <c r="K65" s="11">
        <v>89.77232894897462</v>
      </c>
      <c r="L65" s="11">
        <v>997.1500244140625</v>
      </c>
    </row>
    <row r="66" spans="1:12" ht="12.75">
      <c r="A66" s="2">
        <v>3</v>
      </c>
      <c r="B66" s="12">
        <v>91</v>
      </c>
      <c r="C66" s="14" t="s">
        <v>121</v>
      </c>
      <c r="D66" s="15" t="s">
        <v>126</v>
      </c>
      <c r="E66" s="14" t="s">
        <v>29</v>
      </c>
      <c r="F66" s="14" t="s">
        <v>127</v>
      </c>
      <c r="G66" s="14" t="s">
        <v>127</v>
      </c>
      <c r="H66" s="5"/>
      <c r="I66" s="12">
        <v>14</v>
      </c>
      <c r="J66" s="13">
        <v>58.849998474121094</v>
      </c>
      <c r="K66" s="11">
        <v>88.8041244506836</v>
      </c>
      <c r="L66" s="11">
        <v>986.3900146484375</v>
      </c>
    </row>
    <row r="67" spans="1:12" ht="12.75">
      <c r="A67" s="2">
        <v>4</v>
      </c>
      <c r="B67" s="12">
        <v>32</v>
      </c>
      <c r="C67" s="14" t="s">
        <v>121</v>
      </c>
      <c r="D67" s="15" t="s">
        <v>128</v>
      </c>
      <c r="E67" s="14" t="s">
        <v>29</v>
      </c>
      <c r="F67" s="14" t="s">
        <v>129</v>
      </c>
      <c r="G67" s="14" t="s">
        <v>129</v>
      </c>
      <c r="H67" s="5"/>
      <c r="I67" s="12">
        <v>14</v>
      </c>
      <c r="J67" s="13">
        <v>58.849998474121094</v>
      </c>
      <c r="K67" s="11">
        <v>87.98501815795899</v>
      </c>
      <c r="L67" s="11">
        <v>977.2899780273438</v>
      </c>
    </row>
    <row r="68" spans="1:12" ht="12.75">
      <c r="A68" s="2">
        <v>5</v>
      </c>
      <c r="B68" s="12">
        <v>197</v>
      </c>
      <c r="C68" s="14" t="s">
        <v>121</v>
      </c>
      <c r="D68" s="15" t="s">
        <v>130</v>
      </c>
      <c r="E68" s="14" t="s">
        <v>26</v>
      </c>
      <c r="F68" s="14" t="s">
        <v>131</v>
      </c>
      <c r="G68" s="14" t="s">
        <v>132</v>
      </c>
      <c r="H68" s="5"/>
      <c r="I68" s="12">
        <v>13</v>
      </c>
      <c r="J68" s="13">
        <v>54.70000076293945</v>
      </c>
      <c r="K68" s="11">
        <v>81.90120849609376</v>
      </c>
      <c r="L68" s="11">
        <v>909.719970703125</v>
      </c>
    </row>
    <row r="69" spans="1:12" ht="12.75">
      <c r="A69" s="2">
        <v>6</v>
      </c>
      <c r="B69" s="12">
        <v>18</v>
      </c>
      <c r="C69" s="14" t="s">
        <v>121</v>
      </c>
      <c r="D69" s="15" t="s">
        <v>133</v>
      </c>
      <c r="E69" s="14" t="s">
        <v>26</v>
      </c>
      <c r="F69" s="14" t="s">
        <v>134</v>
      </c>
      <c r="G69" s="14" t="s">
        <v>135</v>
      </c>
      <c r="H69" s="5"/>
      <c r="I69" s="12">
        <v>12</v>
      </c>
      <c r="J69" s="13">
        <v>50.54999923706055</v>
      </c>
      <c r="K69" s="11">
        <v>78.42478408813477</v>
      </c>
      <c r="L69" s="11">
        <v>871.0999755859375</v>
      </c>
    </row>
    <row r="70" spans="1:12" ht="12.75">
      <c r="A70" s="2">
        <v>7</v>
      </c>
      <c r="B70" s="12">
        <v>370</v>
      </c>
      <c r="C70" s="14" t="s">
        <v>121</v>
      </c>
      <c r="D70" s="15" t="s">
        <v>136</v>
      </c>
      <c r="E70" s="14" t="s">
        <v>26</v>
      </c>
      <c r="F70" s="14" t="s">
        <v>137</v>
      </c>
      <c r="G70" s="14" t="s">
        <v>138</v>
      </c>
      <c r="H70" s="5"/>
      <c r="I70" s="12">
        <v>12</v>
      </c>
      <c r="J70" s="13">
        <v>50.54999923706055</v>
      </c>
      <c r="K70" s="11">
        <v>78.17010040283203</v>
      </c>
      <c r="L70" s="11">
        <v>868.280029296875</v>
      </c>
    </row>
    <row r="71" spans="1:12" ht="12.75">
      <c r="A71" s="2">
        <v>8</v>
      </c>
      <c r="B71" s="12">
        <v>989</v>
      </c>
      <c r="C71" s="14" t="s">
        <v>121</v>
      </c>
      <c r="D71" s="15" t="s">
        <v>139</v>
      </c>
      <c r="E71" s="14" t="s">
        <v>114</v>
      </c>
      <c r="F71" s="14" t="s">
        <v>140</v>
      </c>
      <c r="G71" s="14" t="s">
        <v>141</v>
      </c>
      <c r="H71" s="5"/>
      <c r="I71" s="12">
        <v>10</v>
      </c>
      <c r="J71" s="13">
        <v>42.25</v>
      </c>
      <c r="K71" s="11">
        <v>60.64109802246094</v>
      </c>
      <c r="L71" s="11">
        <v>673.5700073242188</v>
      </c>
    </row>
    <row r="72" spans="1:12" ht="12.75">
      <c r="A72" s="2" t="s">
        <v>17</v>
      </c>
      <c r="B72" s="12">
        <v>407</v>
      </c>
      <c r="C72" s="14" t="s">
        <v>121</v>
      </c>
      <c r="D72" s="15" t="s">
        <v>142</v>
      </c>
      <c r="E72" s="14" t="s">
        <v>114</v>
      </c>
      <c r="F72" s="14" t="s">
        <v>18</v>
      </c>
      <c r="G72" s="14" t="s">
        <v>18</v>
      </c>
      <c r="H72" s="5" t="s">
        <v>32</v>
      </c>
      <c r="I72" s="12">
        <v>0</v>
      </c>
      <c r="J72" s="13">
        <v>0</v>
      </c>
      <c r="K72" s="11">
        <v>0</v>
      </c>
      <c r="L72" s="11">
        <v>0</v>
      </c>
    </row>
    <row r="73" spans="1:12" ht="12.75">
      <c r="A73" s="2" t="s">
        <v>17</v>
      </c>
      <c r="B73" s="12">
        <v>301</v>
      </c>
      <c r="C73" s="14" t="s">
        <v>121</v>
      </c>
      <c r="D73" s="15" t="s">
        <v>143</v>
      </c>
      <c r="E73" s="14" t="s">
        <v>114</v>
      </c>
      <c r="F73" s="14" t="s">
        <v>18</v>
      </c>
      <c r="G73" s="14" t="s">
        <v>18</v>
      </c>
      <c r="H73" s="5" t="s">
        <v>32</v>
      </c>
      <c r="I73" s="12">
        <v>0</v>
      </c>
      <c r="J73" s="13">
        <v>0</v>
      </c>
      <c r="K73" s="11">
        <v>0</v>
      </c>
      <c r="L73" s="11">
        <v>0</v>
      </c>
    </row>
    <row r="75" spans="1:17" ht="16.5">
      <c r="A75" s="3" t="s">
        <v>0</v>
      </c>
      <c r="B75" s="7" t="s">
        <v>19</v>
      </c>
      <c r="C75" s="3" t="s">
        <v>1</v>
      </c>
      <c r="D75" s="7" t="s">
        <v>20</v>
      </c>
      <c r="E75" s="3" t="s">
        <v>2</v>
      </c>
      <c r="F75" s="7" t="s">
        <v>144</v>
      </c>
      <c r="G75"/>
      <c r="H75" s="4"/>
      <c r="I75" s="4"/>
      <c r="Q75" s="8"/>
    </row>
    <row r="76" spans="1:13" ht="16.5">
      <c r="A76" s="3" t="s">
        <v>4</v>
      </c>
      <c r="B76" s="7" t="s">
        <v>145</v>
      </c>
      <c r="D76" s="6"/>
      <c r="E76" s="6" t="s">
        <v>14</v>
      </c>
      <c r="F76" s="10" t="s">
        <v>146</v>
      </c>
      <c r="I76" s="5"/>
      <c r="K76" s="5"/>
      <c r="M76" s="8"/>
    </row>
    <row r="77" spans="1:14" ht="15">
      <c r="A77" s="1" t="s">
        <v>6</v>
      </c>
      <c r="B77" s="1" t="s">
        <v>3</v>
      </c>
      <c r="C77" s="1" t="s">
        <v>4</v>
      </c>
      <c r="D77" s="1" t="s">
        <v>7</v>
      </c>
      <c r="E77" s="1" t="s">
        <v>5</v>
      </c>
      <c r="F77" s="1" t="s">
        <v>8</v>
      </c>
      <c r="G77" s="1" t="s">
        <v>15</v>
      </c>
      <c r="H77" s="1" t="s">
        <v>9</v>
      </c>
      <c r="I77" s="1" t="s">
        <v>10</v>
      </c>
      <c r="J77" s="1" t="s">
        <v>11</v>
      </c>
      <c r="K77" s="1" t="s">
        <v>12</v>
      </c>
      <c r="L77" s="1" t="s">
        <v>13</v>
      </c>
      <c r="N77" s="9"/>
    </row>
    <row r="78" spans="1:12" ht="12.75">
      <c r="A78" s="2">
        <v>1</v>
      </c>
      <c r="B78" s="12">
        <v>72</v>
      </c>
      <c r="C78" s="14" t="s">
        <v>147</v>
      </c>
      <c r="D78" s="15" t="s">
        <v>148</v>
      </c>
      <c r="E78" s="14" t="s">
        <v>29</v>
      </c>
      <c r="F78" s="14" t="s">
        <v>149</v>
      </c>
      <c r="G78" s="14" t="s">
        <v>149</v>
      </c>
      <c r="H78" s="5"/>
      <c r="I78" s="12">
        <v>14</v>
      </c>
      <c r="J78" s="13">
        <v>58.849998474121094</v>
      </c>
      <c r="K78" s="11">
        <v>86.84851684570313</v>
      </c>
      <c r="L78" s="11">
        <v>1000</v>
      </c>
    </row>
    <row r="79" spans="1:12" ht="12.75">
      <c r="A79" s="2">
        <v>2</v>
      </c>
      <c r="B79" s="12">
        <v>161</v>
      </c>
      <c r="C79" s="14" t="s">
        <v>147</v>
      </c>
      <c r="D79" s="15" t="s">
        <v>150</v>
      </c>
      <c r="E79" s="14" t="s">
        <v>29</v>
      </c>
      <c r="F79" s="14" t="s">
        <v>151</v>
      </c>
      <c r="G79" s="14" t="s">
        <v>151</v>
      </c>
      <c r="H79" s="16"/>
      <c r="I79" s="12">
        <v>14</v>
      </c>
      <c r="J79" s="13">
        <v>58.849998474121094</v>
      </c>
      <c r="K79" s="11">
        <v>84.56336746215821</v>
      </c>
      <c r="L79" s="11">
        <v>973.6799926757812</v>
      </c>
    </row>
    <row r="80" spans="1:12" ht="12.75">
      <c r="A80" s="2">
        <v>3</v>
      </c>
      <c r="B80" s="12">
        <v>35</v>
      </c>
      <c r="C80" s="14" t="s">
        <v>147</v>
      </c>
      <c r="D80" s="15" t="s">
        <v>152</v>
      </c>
      <c r="E80" s="14" t="s">
        <v>26</v>
      </c>
      <c r="F80" s="14" t="s">
        <v>153</v>
      </c>
      <c r="G80" s="14" t="s">
        <v>153</v>
      </c>
      <c r="H80" s="5"/>
      <c r="I80" s="12">
        <v>14</v>
      </c>
      <c r="J80" s="13">
        <v>58.849998474121094</v>
      </c>
      <c r="K80" s="11">
        <v>80.83698348999023</v>
      </c>
      <c r="L80" s="11">
        <v>930.780029296875</v>
      </c>
    </row>
    <row r="81" spans="1:12" ht="12.75">
      <c r="A81" s="2">
        <v>4</v>
      </c>
      <c r="B81" s="12">
        <v>444</v>
      </c>
      <c r="C81" s="14" t="s">
        <v>147</v>
      </c>
      <c r="D81" s="15" t="s">
        <v>154</v>
      </c>
      <c r="E81" s="14" t="s">
        <v>87</v>
      </c>
      <c r="F81" s="14" t="s">
        <v>155</v>
      </c>
      <c r="G81" s="14" t="s">
        <v>156</v>
      </c>
      <c r="H81" s="5"/>
      <c r="I81" s="12">
        <v>13</v>
      </c>
      <c r="J81" s="13">
        <v>54.70000076293945</v>
      </c>
      <c r="K81" s="11">
        <v>79.61928634643554</v>
      </c>
      <c r="L81" s="11">
        <v>916.760009765625</v>
      </c>
    </row>
    <row r="82" spans="1:12" ht="12.75">
      <c r="A82" s="2">
        <v>5</v>
      </c>
      <c r="B82" s="12">
        <v>81</v>
      </c>
      <c r="C82" s="14" t="s">
        <v>147</v>
      </c>
      <c r="D82" s="15" t="s">
        <v>157</v>
      </c>
      <c r="E82" s="14" t="s">
        <v>114</v>
      </c>
      <c r="F82" s="14" t="s">
        <v>158</v>
      </c>
      <c r="G82" s="14" t="s">
        <v>159</v>
      </c>
      <c r="H82" s="5"/>
      <c r="I82" s="12">
        <v>13</v>
      </c>
      <c r="J82" s="13">
        <v>54.70000076293945</v>
      </c>
      <c r="K82" s="11">
        <v>77.03532257080079</v>
      </c>
      <c r="L82" s="11">
        <v>887</v>
      </c>
    </row>
    <row r="83" spans="1:12" ht="12.75">
      <c r="A83" s="2">
        <v>6</v>
      </c>
      <c r="B83" s="12">
        <v>99</v>
      </c>
      <c r="C83" s="14" t="s">
        <v>147</v>
      </c>
      <c r="D83" s="15" t="s">
        <v>160</v>
      </c>
      <c r="E83" s="14" t="s">
        <v>29</v>
      </c>
      <c r="F83" s="14" t="s">
        <v>161</v>
      </c>
      <c r="G83" s="14" t="s">
        <v>161</v>
      </c>
      <c r="H83" s="5"/>
      <c r="I83" s="12">
        <v>14</v>
      </c>
      <c r="J83" s="13">
        <v>58.849998474121094</v>
      </c>
      <c r="K83" s="11">
        <v>76.90604095458984</v>
      </c>
      <c r="L83" s="11">
        <v>885.510009765625</v>
      </c>
    </row>
    <row r="84" spans="1:12" ht="12.75">
      <c r="A84" s="2">
        <v>7</v>
      </c>
      <c r="B84" s="12">
        <v>121</v>
      </c>
      <c r="C84" s="14" t="s">
        <v>147</v>
      </c>
      <c r="D84" s="15" t="s">
        <v>162</v>
      </c>
      <c r="E84" s="14" t="s">
        <v>26</v>
      </c>
      <c r="F84" s="14" t="s">
        <v>163</v>
      </c>
      <c r="G84" s="14" t="s">
        <v>164</v>
      </c>
      <c r="H84" s="5"/>
      <c r="I84" s="12">
        <v>12</v>
      </c>
      <c r="J84" s="13">
        <v>50.54999923706055</v>
      </c>
      <c r="K84" s="11">
        <v>73.4249267578125</v>
      </c>
      <c r="L84" s="11">
        <v>845.4299926757812</v>
      </c>
    </row>
    <row r="85" spans="1:12" ht="12.75">
      <c r="A85" s="2">
        <v>8</v>
      </c>
      <c r="B85" s="12">
        <v>112</v>
      </c>
      <c r="C85" s="14" t="s">
        <v>147</v>
      </c>
      <c r="D85" s="15" t="s">
        <v>165</v>
      </c>
      <c r="E85" s="14" t="s">
        <v>26</v>
      </c>
      <c r="F85" s="14" t="s">
        <v>166</v>
      </c>
      <c r="G85" s="14" t="s">
        <v>167</v>
      </c>
      <c r="H85" s="5"/>
      <c r="I85" s="12">
        <v>11</v>
      </c>
      <c r="J85" s="13">
        <v>46.400001525878906</v>
      </c>
      <c r="K85" s="11">
        <v>66.58985824584961</v>
      </c>
      <c r="L85" s="11">
        <v>766.72998046875</v>
      </c>
    </row>
    <row r="86" spans="1:12" ht="12.75">
      <c r="A86" s="2">
        <v>9</v>
      </c>
      <c r="B86" s="12">
        <v>30</v>
      </c>
      <c r="C86" s="14" t="s">
        <v>147</v>
      </c>
      <c r="D86" s="15" t="s">
        <v>168</v>
      </c>
      <c r="E86" s="14" t="s">
        <v>114</v>
      </c>
      <c r="F86" s="14" t="s">
        <v>169</v>
      </c>
      <c r="G86" s="14" t="s">
        <v>170</v>
      </c>
      <c r="H86" s="5"/>
      <c r="I86" s="12">
        <v>7</v>
      </c>
      <c r="J86" s="13">
        <v>29.799999237060547</v>
      </c>
      <c r="K86" s="11">
        <v>41.256140899658206</v>
      </c>
      <c r="L86" s="11">
        <v>475.0299987792969</v>
      </c>
    </row>
    <row r="87" spans="1:12" ht="12.75">
      <c r="A87" s="2" t="s">
        <v>17</v>
      </c>
      <c r="B87" s="12">
        <v>8</v>
      </c>
      <c r="C87" s="14" t="s">
        <v>147</v>
      </c>
      <c r="D87" s="15" t="s">
        <v>171</v>
      </c>
      <c r="E87" s="14" t="s">
        <v>172</v>
      </c>
      <c r="F87" s="14" t="s">
        <v>173</v>
      </c>
      <c r="G87" s="14" t="s">
        <v>18</v>
      </c>
      <c r="H87" s="5" t="s">
        <v>174</v>
      </c>
      <c r="I87" s="12">
        <v>12</v>
      </c>
      <c r="J87" s="13">
        <v>0</v>
      </c>
      <c r="K87" s="11">
        <v>0</v>
      </c>
      <c r="L87" s="11">
        <v>0</v>
      </c>
    </row>
    <row r="88" spans="1:17" ht="16.5">
      <c r="A88" s="3" t="s">
        <v>0</v>
      </c>
      <c r="B88" s="7" t="s">
        <v>19</v>
      </c>
      <c r="C88" s="3" t="s">
        <v>1</v>
      </c>
      <c r="D88" s="7" t="s">
        <v>20</v>
      </c>
      <c r="E88" s="3" t="s">
        <v>2</v>
      </c>
      <c r="F88" s="7" t="s">
        <v>144</v>
      </c>
      <c r="G88"/>
      <c r="H88" s="4"/>
      <c r="I88" s="4"/>
      <c r="Q88" s="8"/>
    </row>
    <row r="89" spans="1:13" ht="16.5">
      <c r="A89" s="3" t="s">
        <v>4</v>
      </c>
      <c r="B89" s="7" t="s">
        <v>175</v>
      </c>
      <c r="D89" s="6"/>
      <c r="E89" s="6" t="s">
        <v>14</v>
      </c>
      <c r="F89" s="10" t="s">
        <v>146</v>
      </c>
      <c r="I89" s="5"/>
      <c r="K89" s="5"/>
      <c r="M89" s="8"/>
    </row>
    <row r="90" spans="1:14" ht="15">
      <c r="A90" s="1" t="s">
        <v>6</v>
      </c>
      <c r="B90" s="1" t="s">
        <v>3</v>
      </c>
      <c r="C90" s="1" t="s">
        <v>4</v>
      </c>
      <c r="D90" s="1" t="s">
        <v>7</v>
      </c>
      <c r="E90" s="1" t="s">
        <v>5</v>
      </c>
      <c r="F90" s="1" t="s">
        <v>8</v>
      </c>
      <c r="G90" s="1" t="s">
        <v>15</v>
      </c>
      <c r="H90" s="1" t="s">
        <v>9</v>
      </c>
      <c r="I90" s="1" t="s">
        <v>10</v>
      </c>
      <c r="J90" s="1" t="s">
        <v>11</v>
      </c>
      <c r="K90" s="1" t="s">
        <v>12</v>
      </c>
      <c r="L90" s="1" t="s">
        <v>13</v>
      </c>
      <c r="N90" s="9"/>
    </row>
    <row r="91" spans="1:12" ht="12.75">
      <c r="A91" s="2">
        <v>1</v>
      </c>
      <c r="B91" s="12">
        <v>94</v>
      </c>
      <c r="C91" s="14" t="s">
        <v>176</v>
      </c>
      <c r="D91" s="15" t="s">
        <v>177</v>
      </c>
      <c r="E91" s="14" t="s">
        <v>29</v>
      </c>
      <c r="F91" s="14" t="s">
        <v>178</v>
      </c>
      <c r="G91" s="14" t="s">
        <v>178</v>
      </c>
      <c r="H91" s="5"/>
      <c r="I91" s="12">
        <v>14</v>
      </c>
      <c r="J91" s="13">
        <v>58.849998474121094</v>
      </c>
      <c r="K91" s="11">
        <v>83.84816436767578</v>
      </c>
      <c r="L91" s="11">
        <v>1000</v>
      </c>
    </row>
    <row r="92" spans="1:12" ht="12.75">
      <c r="A92" s="2">
        <v>2</v>
      </c>
      <c r="B92" s="12">
        <v>62</v>
      </c>
      <c r="C92" s="14" t="s">
        <v>176</v>
      </c>
      <c r="D92" s="15" t="s">
        <v>179</v>
      </c>
      <c r="E92" s="14" t="s">
        <v>29</v>
      </c>
      <c r="F92" s="14" t="s">
        <v>180</v>
      </c>
      <c r="G92" s="14" t="s">
        <v>180</v>
      </c>
      <c r="H92" s="16"/>
      <c r="I92" s="12">
        <v>14</v>
      </c>
      <c r="J92" s="13">
        <v>58.849998474121094</v>
      </c>
      <c r="K92" s="11">
        <v>83.79146118164063</v>
      </c>
      <c r="L92" s="11">
        <v>999.3200073242188</v>
      </c>
    </row>
    <row r="93" spans="1:12" ht="12.75">
      <c r="A93" s="2">
        <v>3</v>
      </c>
      <c r="B93" s="12">
        <v>308</v>
      </c>
      <c r="C93" s="14" t="s">
        <v>176</v>
      </c>
      <c r="D93" s="15" t="s">
        <v>181</v>
      </c>
      <c r="E93" s="14" t="s">
        <v>182</v>
      </c>
      <c r="F93" s="14" t="s">
        <v>183</v>
      </c>
      <c r="G93" s="14" t="s">
        <v>184</v>
      </c>
      <c r="H93" s="5"/>
      <c r="I93" s="12">
        <v>13</v>
      </c>
      <c r="J93" s="13">
        <v>54.70000076293945</v>
      </c>
      <c r="K93" s="11">
        <v>76.66104583740234</v>
      </c>
      <c r="L93" s="11">
        <v>914.280029296875</v>
      </c>
    </row>
    <row r="94" spans="1:12" ht="12.75">
      <c r="A94" s="2">
        <v>4</v>
      </c>
      <c r="B94" s="12">
        <v>17</v>
      </c>
      <c r="C94" s="14" t="s">
        <v>176</v>
      </c>
      <c r="D94" s="15" t="s">
        <v>185</v>
      </c>
      <c r="E94" s="14" t="s">
        <v>26</v>
      </c>
      <c r="F94" s="14" t="s">
        <v>186</v>
      </c>
      <c r="G94" s="14" t="s">
        <v>187</v>
      </c>
      <c r="H94" s="5"/>
      <c r="I94" s="12">
        <v>12</v>
      </c>
      <c r="J94" s="13">
        <v>50.54999923706055</v>
      </c>
      <c r="K94" s="11">
        <v>73.9245231628418</v>
      </c>
      <c r="L94" s="11">
        <v>881.6400146484375</v>
      </c>
    </row>
    <row r="95" spans="1:12" ht="12.75">
      <c r="A95" s="2">
        <v>5</v>
      </c>
      <c r="B95" s="12">
        <v>307</v>
      </c>
      <c r="C95" s="14" t="s">
        <v>176</v>
      </c>
      <c r="D95" s="15" t="s">
        <v>188</v>
      </c>
      <c r="E95" s="14" t="s">
        <v>182</v>
      </c>
      <c r="F95" s="14" t="s">
        <v>189</v>
      </c>
      <c r="G95" s="14" t="s">
        <v>190</v>
      </c>
      <c r="H95" s="5"/>
      <c r="I95" s="12">
        <v>12</v>
      </c>
      <c r="J95" s="13">
        <v>50.54999923706055</v>
      </c>
      <c r="K95" s="11">
        <v>72.74021072387696</v>
      </c>
      <c r="L95" s="11">
        <v>867.52001953125</v>
      </c>
    </row>
    <row r="96" spans="1:12" ht="12.75">
      <c r="A96" s="2">
        <v>6</v>
      </c>
      <c r="B96" s="12">
        <v>162</v>
      </c>
      <c r="C96" s="14" t="s">
        <v>176</v>
      </c>
      <c r="D96" s="15" t="s">
        <v>191</v>
      </c>
      <c r="E96" s="14" t="s">
        <v>29</v>
      </c>
      <c r="F96" s="14" t="s">
        <v>192</v>
      </c>
      <c r="G96" s="14" t="s">
        <v>193</v>
      </c>
      <c r="H96" s="5"/>
      <c r="I96" s="12">
        <v>12</v>
      </c>
      <c r="J96" s="13">
        <v>50.54999923706055</v>
      </c>
      <c r="K96" s="11">
        <v>71.36806640625001</v>
      </c>
      <c r="L96" s="11">
        <v>851.1500244140625</v>
      </c>
    </row>
    <row r="97" spans="1:12" ht="12.75">
      <c r="A97" s="2">
        <v>7</v>
      </c>
      <c r="B97" s="12">
        <v>834</v>
      </c>
      <c r="C97" s="14" t="s">
        <v>176</v>
      </c>
      <c r="D97" s="15" t="s">
        <v>194</v>
      </c>
      <c r="E97" s="14" t="s">
        <v>29</v>
      </c>
      <c r="F97" s="14" t="s">
        <v>195</v>
      </c>
      <c r="G97" s="14" t="s">
        <v>196</v>
      </c>
      <c r="H97" s="5"/>
      <c r="I97" s="12">
        <v>11</v>
      </c>
      <c r="J97" s="13">
        <v>46.400001525878906</v>
      </c>
      <c r="K97" s="11">
        <v>68.25062713623048</v>
      </c>
      <c r="L97" s="11">
        <v>813.969970703125</v>
      </c>
    </row>
    <row r="98" spans="1:12" ht="12.75">
      <c r="A98" s="2">
        <v>8</v>
      </c>
      <c r="B98" s="12">
        <v>84</v>
      </c>
      <c r="C98" s="14" t="s">
        <v>176</v>
      </c>
      <c r="D98" s="15" t="s">
        <v>197</v>
      </c>
      <c r="E98" s="14" t="s">
        <v>29</v>
      </c>
      <c r="F98" s="14" t="s">
        <v>198</v>
      </c>
      <c r="G98" s="14" t="s">
        <v>199</v>
      </c>
      <c r="H98" s="5"/>
      <c r="I98" s="12">
        <v>11</v>
      </c>
      <c r="J98" s="13">
        <v>46.400001525878906</v>
      </c>
      <c r="K98" s="11">
        <v>64.27260818481446</v>
      </c>
      <c r="L98" s="11">
        <v>766.530029296875</v>
      </c>
    </row>
    <row r="99" spans="1:12" ht="12.75">
      <c r="A99" s="2">
        <v>9</v>
      </c>
      <c r="B99" s="12">
        <v>666</v>
      </c>
      <c r="C99" s="14" t="s">
        <v>176</v>
      </c>
      <c r="D99" s="15" t="s">
        <v>200</v>
      </c>
      <c r="E99" s="14" t="s">
        <v>16</v>
      </c>
      <c r="F99" s="14" t="s">
        <v>201</v>
      </c>
      <c r="G99" s="14" t="s">
        <v>202</v>
      </c>
      <c r="H99" s="5"/>
      <c r="I99" s="12">
        <v>11</v>
      </c>
      <c r="J99" s="13">
        <v>46.400001525878906</v>
      </c>
      <c r="K99" s="11">
        <v>62.24938659667969</v>
      </c>
      <c r="L99" s="11">
        <v>742.4000244140625</v>
      </c>
    </row>
    <row r="100" spans="1:12" ht="12.75">
      <c r="A100" s="2">
        <v>10</v>
      </c>
      <c r="B100" s="12">
        <v>833</v>
      </c>
      <c r="C100" s="14" t="s">
        <v>176</v>
      </c>
      <c r="D100" s="15" t="s">
        <v>203</v>
      </c>
      <c r="E100" s="14" t="s">
        <v>29</v>
      </c>
      <c r="F100" s="14" t="s">
        <v>204</v>
      </c>
      <c r="G100" s="14" t="s">
        <v>205</v>
      </c>
      <c r="H100" s="5"/>
      <c r="I100" s="12">
        <v>10</v>
      </c>
      <c r="J100" s="13">
        <v>42.25</v>
      </c>
      <c r="K100" s="11">
        <v>60.94482879638672</v>
      </c>
      <c r="L100" s="11">
        <v>726.8400268554688</v>
      </c>
    </row>
    <row r="101" spans="1:12" ht="12.75">
      <c r="A101" s="2" t="s">
        <v>17</v>
      </c>
      <c r="B101" s="12">
        <v>101</v>
      </c>
      <c r="C101" s="14" t="s">
        <v>176</v>
      </c>
      <c r="D101" s="15" t="s">
        <v>206</v>
      </c>
      <c r="E101" s="14" t="s">
        <v>29</v>
      </c>
      <c r="F101" s="14" t="s">
        <v>207</v>
      </c>
      <c r="G101" s="14" t="s">
        <v>18</v>
      </c>
      <c r="H101" s="5" t="s">
        <v>174</v>
      </c>
      <c r="I101" s="12">
        <v>6</v>
      </c>
      <c r="J101" s="13">
        <v>0</v>
      </c>
      <c r="K101" s="11">
        <v>0</v>
      </c>
      <c r="L101" s="11">
        <v>0</v>
      </c>
    </row>
    <row r="102" spans="1:12" ht="12.75">
      <c r="A102" s="2" t="s">
        <v>17</v>
      </c>
      <c r="B102" s="12">
        <v>44</v>
      </c>
      <c r="C102" s="14" t="s">
        <v>176</v>
      </c>
      <c r="D102" s="15" t="s">
        <v>208</v>
      </c>
      <c r="E102" s="14" t="s">
        <v>29</v>
      </c>
      <c r="F102" s="14" t="s">
        <v>209</v>
      </c>
      <c r="G102" s="14" t="s">
        <v>18</v>
      </c>
      <c r="H102" s="5" t="s">
        <v>174</v>
      </c>
      <c r="I102" s="12">
        <v>5</v>
      </c>
      <c r="J102" s="13">
        <v>0</v>
      </c>
      <c r="K102" s="11">
        <v>0</v>
      </c>
      <c r="L102" s="11">
        <v>0</v>
      </c>
    </row>
    <row r="104" spans="1:17" ht="16.5">
      <c r="A104" s="3" t="s">
        <v>0</v>
      </c>
      <c r="B104" s="7" t="s">
        <v>19</v>
      </c>
      <c r="C104" s="3" t="s">
        <v>1</v>
      </c>
      <c r="D104" s="7" t="s">
        <v>20</v>
      </c>
      <c r="E104" s="3" t="s">
        <v>2</v>
      </c>
      <c r="F104" s="7" t="s">
        <v>251</v>
      </c>
      <c r="G104"/>
      <c r="H104" s="4"/>
      <c r="I104" s="4"/>
      <c r="Q104" s="8"/>
    </row>
    <row r="105" spans="1:13" ht="16.5">
      <c r="A105" s="3" t="s">
        <v>4</v>
      </c>
      <c r="B105" s="7" t="s">
        <v>250</v>
      </c>
      <c r="D105" s="6"/>
      <c r="E105" s="6" t="s">
        <v>14</v>
      </c>
      <c r="F105" s="10" t="s">
        <v>249</v>
      </c>
      <c r="I105" s="5"/>
      <c r="K105" s="5"/>
      <c r="M105" s="8"/>
    </row>
    <row r="106" spans="1:14" ht="15">
      <c r="A106" s="1" t="s">
        <v>6</v>
      </c>
      <c r="B106" s="1" t="s">
        <v>3</v>
      </c>
      <c r="C106" s="1" t="s">
        <v>4</v>
      </c>
      <c r="D106" s="1" t="s">
        <v>7</v>
      </c>
      <c r="E106" s="1" t="s">
        <v>5</v>
      </c>
      <c r="F106" s="1" t="s">
        <v>8</v>
      </c>
      <c r="G106" s="1" t="s">
        <v>15</v>
      </c>
      <c r="H106" s="1" t="s">
        <v>9</v>
      </c>
      <c r="I106" s="1" t="s">
        <v>10</v>
      </c>
      <c r="J106" s="1" t="s">
        <v>11</v>
      </c>
      <c r="K106" s="1" t="s">
        <v>12</v>
      </c>
      <c r="L106" s="1" t="s">
        <v>13</v>
      </c>
      <c r="N106" s="9"/>
    </row>
    <row r="107" spans="1:12" ht="12.75">
      <c r="A107" s="2">
        <v>1</v>
      </c>
      <c r="B107" s="12">
        <v>19</v>
      </c>
      <c r="C107" s="14" t="s">
        <v>211</v>
      </c>
      <c r="D107" s="15" t="s">
        <v>248</v>
      </c>
      <c r="E107" s="14" t="s">
        <v>29</v>
      </c>
      <c r="F107" s="14" t="s">
        <v>247</v>
      </c>
      <c r="G107" s="14" t="s">
        <v>247</v>
      </c>
      <c r="H107" s="5"/>
      <c r="I107" s="12">
        <v>20</v>
      </c>
      <c r="J107" s="13">
        <v>83.75</v>
      </c>
      <c r="K107" s="11">
        <v>91.73419189453125</v>
      </c>
      <c r="L107" s="11">
        <v>1000</v>
      </c>
    </row>
    <row r="108" spans="1:12" ht="12.75">
      <c r="A108" s="2">
        <v>2</v>
      </c>
      <c r="B108" s="12">
        <v>76</v>
      </c>
      <c r="C108" s="14" t="s">
        <v>211</v>
      </c>
      <c r="D108" s="15" t="s">
        <v>246</v>
      </c>
      <c r="E108" s="14" t="s">
        <v>26</v>
      </c>
      <c r="F108" s="14" t="s">
        <v>245</v>
      </c>
      <c r="G108" s="14" t="s">
        <v>244</v>
      </c>
      <c r="H108" s="16"/>
      <c r="I108" s="12">
        <v>19</v>
      </c>
      <c r="J108" s="13">
        <v>79.5999984741211</v>
      </c>
      <c r="K108" s="11">
        <v>90.16991729736328</v>
      </c>
      <c r="L108" s="11">
        <v>982.9400024414062</v>
      </c>
    </row>
    <row r="109" spans="1:12" ht="12.75">
      <c r="A109" s="2">
        <v>3</v>
      </c>
      <c r="B109" s="12">
        <v>163</v>
      </c>
      <c r="C109" s="14" t="s">
        <v>211</v>
      </c>
      <c r="D109" s="15" t="s">
        <v>243</v>
      </c>
      <c r="E109" s="14" t="s">
        <v>182</v>
      </c>
      <c r="F109" s="14" t="s">
        <v>242</v>
      </c>
      <c r="G109" s="14" t="s">
        <v>241</v>
      </c>
      <c r="H109" s="5"/>
      <c r="I109" s="12">
        <v>19</v>
      </c>
      <c r="J109" s="13">
        <v>79.5999984741211</v>
      </c>
      <c r="K109" s="11">
        <v>89.15936737060547</v>
      </c>
      <c r="L109" s="11">
        <v>971.9299926757812</v>
      </c>
    </row>
    <row r="110" spans="1:12" ht="12.75">
      <c r="A110" s="2">
        <v>4</v>
      </c>
      <c r="B110" s="12">
        <v>200</v>
      </c>
      <c r="C110" s="14" t="s">
        <v>211</v>
      </c>
      <c r="D110" s="15" t="s">
        <v>240</v>
      </c>
      <c r="E110" s="14" t="s">
        <v>26</v>
      </c>
      <c r="F110" s="14" t="s">
        <v>239</v>
      </c>
      <c r="G110" s="14" t="s">
        <v>238</v>
      </c>
      <c r="H110" s="5"/>
      <c r="I110" s="12">
        <v>19</v>
      </c>
      <c r="J110" s="13">
        <v>79.5999984741211</v>
      </c>
      <c r="K110" s="11">
        <v>87.94500732421875</v>
      </c>
      <c r="L110" s="11">
        <v>958.6900024414062</v>
      </c>
    </row>
    <row r="111" spans="1:12" ht="12.75">
      <c r="A111" s="2">
        <v>5</v>
      </c>
      <c r="B111" s="12">
        <v>370</v>
      </c>
      <c r="C111" s="14" t="s">
        <v>211</v>
      </c>
      <c r="D111" s="15" t="s">
        <v>237</v>
      </c>
      <c r="E111" s="14" t="s">
        <v>26</v>
      </c>
      <c r="F111" s="14" t="s">
        <v>236</v>
      </c>
      <c r="G111" s="14" t="s">
        <v>235</v>
      </c>
      <c r="H111" s="5"/>
      <c r="I111" s="12">
        <v>19</v>
      </c>
      <c r="J111" s="13">
        <v>79.5999984741211</v>
      </c>
      <c r="K111" s="11">
        <v>87.67216873168945</v>
      </c>
      <c r="L111" s="11">
        <v>955.7100219726562</v>
      </c>
    </row>
    <row r="112" spans="1:12" ht="12.75">
      <c r="A112" s="2">
        <v>6</v>
      </c>
      <c r="B112" s="12">
        <v>924</v>
      </c>
      <c r="C112" s="14" t="s">
        <v>211</v>
      </c>
      <c r="D112" s="15" t="s">
        <v>234</v>
      </c>
      <c r="E112" s="14" t="s">
        <v>26</v>
      </c>
      <c r="F112" s="14" t="s">
        <v>233</v>
      </c>
      <c r="G112" s="14" t="s">
        <v>232</v>
      </c>
      <c r="H112" s="5" t="s">
        <v>231</v>
      </c>
      <c r="I112" s="12">
        <v>19</v>
      </c>
      <c r="J112" s="13">
        <v>79.5999984741211</v>
      </c>
      <c r="K112" s="11">
        <v>88.1413948059082</v>
      </c>
      <c r="L112" s="11">
        <v>951.2100219726562</v>
      </c>
    </row>
    <row r="113" spans="1:12" ht="12.75">
      <c r="A113" s="2">
        <v>7</v>
      </c>
      <c r="B113" s="12">
        <v>112</v>
      </c>
      <c r="C113" s="14" t="s">
        <v>211</v>
      </c>
      <c r="D113" s="15" t="s">
        <v>230</v>
      </c>
      <c r="E113" s="14" t="s">
        <v>172</v>
      </c>
      <c r="F113" s="14" t="s">
        <v>229</v>
      </c>
      <c r="G113" s="14" t="s">
        <v>228</v>
      </c>
      <c r="H113" s="5"/>
      <c r="I113" s="12">
        <v>18</v>
      </c>
      <c r="J113" s="13">
        <v>75.44999694824219</v>
      </c>
      <c r="K113" s="11">
        <v>83.70957870483399</v>
      </c>
      <c r="L113" s="11">
        <v>912.52001953125</v>
      </c>
    </row>
    <row r="114" spans="1:12" ht="12.75">
      <c r="A114" s="2">
        <v>8</v>
      </c>
      <c r="B114" s="12">
        <v>5</v>
      </c>
      <c r="C114" s="14" t="s">
        <v>211</v>
      </c>
      <c r="D114" s="15" t="s">
        <v>227</v>
      </c>
      <c r="E114" s="14" t="s">
        <v>26</v>
      </c>
      <c r="F114" s="14" t="s">
        <v>226</v>
      </c>
      <c r="G114" s="14" t="s">
        <v>225</v>
      </c>
      <c r="H114" s="5"/>
      <c r="I114" s="12">
        <v>18</v>
      </c>
      <c r="J114" s="13">
        <v>75.44999694824219</v>
      </c>
      <c r="K114" s="11">
        <v>83.63612136840821</v>
      </c>
      <c r="L114" s="11">
        <v>911.719970703125</v>
      </c>
    </row>
    <row r="115" spans="1:12" ht="12.75">
      <c r="A115" s="2">
        <v>9</v>
      </c>
      <c r="B115" s="12">
        <v>6</v>
      </c>
      <c r="C115" s="14" t="s">
        <v>211</v>
      </c>
      <c r="D115" s="15" t="s">
        <v>224</v>
      </c>
      <c r="E115" s="14" t="s">
        <v>26</v>
      </c>
      <c r="F115" s="14" t="s">
        <v>223</v>
      </c>
      <c r="G115" s="14" t="s">
        <v>222</v>
      </c>
      <c r="H115" s="5"/>
      <c r="I115" s="12">
        <v>17</v>
      </c>
      <c r="J115" s="13">
        <v>71.30000305175781</v>
      </c>
      <c r="K115" s="11">
        <v>78.62958984375</v>
      </c>
      <c r="L115" s="11">
        <v>857.1400146484375</v>
      </c>
    </row>
    <row r="116" spans="1:12" ht="12.75">
      <c r="A116" s="2">
        <v>10</v>
      </c>
      <c r="B116" s="12">
        <v>54</v>
      </c>
      <c r="C116" s="14" t="s">
        <v>211</v>
      </c>
      <c r="D116" s="15" t="s">
        <v>221</v>
      </c>
      <c r="E116" s="14" t="s">
        <v>16</v>
      </c>
      <c r="F116" s="14" t="s">
        <v>220</v>
      </c>
      <c r="G116" s="14" t="s">
        <v>219</v>
      </c>
      <c r="H116" s="5"/>
      <c r="I116" s="12">
        <v>16</v>
      </c>
      <c r="J116" s="13">
        <v>67.1500015258789</v>
      </c>
      <c r="K116" s="11">
        <v>74.33076324462891</v>
      </c>
      <c r="L116" s="11">
        <v>810.280029296875</v>
      </c>
    </row>
    <row r="117" spans="1:12" ht="12.75">
      <c r="A117" s="2">
        <v>11</v>
      </c>
      <c r="B117" s="12">
        <v>48</v>
      </c>
      <c r="C117" s="14" t="s">
        <v>211</v>
      </c>
      <c r="D117" s="15" t="s">
        <v>218</v>
      </c>
      <c r="E117" s="14" t="s">
        <v>29</v>
      </c>
      <c r="F117" s="14" t="s">
        <v>217</v>
      </c>
      <c r="G117" s="14" t="s">
        <v>216</v>
      </c>
      <c r="H117" s="5"/>
      <c r="I117" s="12">
        <v>15</v>
      </c>
      <c r="J117" s="13">
        <v>63</v>
      </c>
      <c r="K117" s="11">
        <v>70.03609771728516</v>
      </c>
      <c r="L117" s="11">
        <v>763.4600219726562</v>
      </c>
    </row>
    <row r="118" spans="1:12" ht="12.75">
      <c r="A118" s="2" t="s">
        <v>17</v>
      </c>
      <c r="B118" s="12">
        <v>60</v>
      </c>
      <c r="C118" s="14" t="s">
        <v>211</v>
      </c>
      <c r="D118" s="15" t="s">
        <v>215</v>
      </c>
      <c r="E118" s="14" t="s">
        <v>29</v>
      </c>
      <c r="F118" s="14" t="s">
        <v>214</v>
      </c>
      <c r="G118" s="14" t="s">
        <v>18</v>
      </c>
      <c r="H118" s="5" t="s">
        <v>213</v>
      </c>
      <c r="I118" s="12">
        <v>7</v>
      </c>
      <c r="J118" s="13">
        <v>0</v>
      </c>
      <c r="K118" s="11">
        <v>0</v>
      </c>
      <c r="L118" s="11">
        <v>0</v>
      </c>
    </row>
    <row r="119" spans="1:12" ht="12.75">
      <c r="A119" s="2" t="s">
        <v>17</v>
      </c>
      <c r="B119" s="12">
        <v>888</v>
      </c>
      <c r="C119" s="14" t="s">
        <v>211</v>
      </c>
      <c r="D119" s="15" t="s">
        <v>212</v>
      </c>
      <c r="E119" s="14" t="s">
        <v>26</v>
      </c>
      <c r="F119" s="14" t="s">
        <v>18</v>
      </c>
      <c r="G119" s="14" t="s">
        <v>18</v>
      </c>
      <c r="H119" s="5" t="s">
        <v>32</v>
      </c>
      <c r="I119" s="12">
        <v>0</v>
      </c>
      <c r="J119" s="13">
        <v>0</v>
      </c>
      <c r="K119" s="11">
        <v>0</v>
      </c>
      <c r="L119" s="11">
        <v>0</v>
      </c>
    </row>
    <row r="120" spans="1:12" ht="12.75">
      <c r="A120" s="2" t="s">
        <v>17</v>
      </c>
      <c r="B120" s="12">
        <v>85</v>
      </c>
      <c r="C120" s="14" t="s">
        <v>211</v>
      </c>
      <c r="D120" s="15" t="s">
        <v>210</v>
      </c>
      <c r="E120" s="14" t="s">
        <v>29</v>
      </c>
      <c r="F120" s="14" t="s">
        <v>18</v>
      </c>
      <c r="G120" s="14" t="s">
        <v>18</v>
      </c>
      <c r="H120" s="5" t="s">
        <v>32</v>
      </c>
      <c r="I120" s="12">
        <v>0</v>
      </c>
      <c r="J120" s="13">
        <v>0</v>
      </c>
      <c r="K120" s="11">
        <v>0</v>
      </c>
      <c r="L120" s="11">
        <v>0</v>
      </c>
    </row>
    <row r="121" spans="1:17" ht="16.5">
      <c r="A121" s="3" t="s">
        <v>0</v>
      </c>
      <c r="B121" s="7" t="s">
        <v>19</v>
      </c>
      <c r="C121" s="3" t="s">
        <v>1</v>
      </c>
      <c r="D121" s="7" t="s">
        <v>20</v>
      </c>
      <c r="E121" s="3" t="s">
        <v>2</v>
      </c>
      <c r="F121" s="7" t="s">
        <v>251</v>
      </c>
      <c r="G121"/>
      <c r="H121" s="4"/>
      <c r="I121" s="4"/>
      <c r="Q121" s="8"/>
    </row>
    <row r="122" spans="1:13" ht="16.5">
      <c r="A122" s="3" t="s">
        <v>4</v>
      </c>
      <c r="B122" s="7" t="s">
        <v>252</v>
      </c>
      <c r="D122" s="6"/>
      <c r="E122" s="6" t="s">
        <v>14</v>
      </c>
      <c r="F122" s="10" t="s">
        <v>249</v>
      </c>
      <c r="I122" s="5"/>
      <c r="K122" s="5"/>
      <c r="M122" s="8"/>
    </row>
    <row r="123" spans="1:14" ht="15">
      <c r="A123" s="1" t="s">
        <v>6</v>
      </c>
      <c r="B123" s="1" t="s">
        <v>3</v>
      </c>
      <c r="C123" s="1" t="s">
        <v>4</v>
      </c>
      <c r="D123" s="1" t="s">
        <v>7</v>
      </c>
      <c r="E123" s="1" t="s">
        <v>5</v>
      </c>
      <c r="F123" s="1" t="s">
        <v>8</v>
      </c>
      <c r="G123" s="1" t="s">
        <v>15</v>
      </c>
      <c r="H123" s="1" t="s">
        <v>9</v>
      </c>
      <c r="I123" s="1" t="s">
        <v>10</v>
      </c>
      <c r="J123" s="1" t="s">
        <v>11</v>
      </c>
      <c r="K123" s="1" t="s">
        <v>12</v>
      </c>
      <c r="L123" s="1" t="s">
        <v>13</v>
      </c>
      <c r="N123" s="9"/>
    </row>
    <row r="124" spans="1:12" ht="12.75">
      <c r="A124" s="2">
        <v>1</v>
      </c>
      <c r="B124" s="12">
        <v>91</v>
      </c>
      <c r="C124" s="14" t="s">
        <v>253</v>
      </c>
      <c r="D124" s="15" t="s">
        <v>254</v>
      </c>
      <c r="E124" s="14" t="s">
        <v>95</v>
      </c>
      <c r="F124" s="14" t="s">
        <v>255</v>
      </c>
      <c r="G124" s="14" t="s">
        <v>255</v>
      </c>
      <c r="H124" s="5" t="s">
        <v>256</v>
      </c>
      <c r="I124" s="12">
        <v>21</v>
      </c>
      <c r="J124" s="13">
        <v>87.9000015258789</v>
      </c>
      <c r="K124" s="11">
        <v>100.60022048950195</v>
      </c>
      <c r="L124" s="11">
        <v>0</v>
      </c>
    </row>
    <row r="125" spans="1:12" ht="12.75">
      <c r="A125" s="2">
        <v>2</v>
      </c>
      <c r="B125" s="12">
        <v>16</v>
      </c>
      <c r="C125" s="14" t="s">
        <v>253</v>
      </c>
      <c r="D125" s="15" t="s">
        <v>257</v>
      </c>
      <c r="E125" s="14" t="s">
        <v>26</v>
      </c>
      <c r="F125" s="14" t="s">
        <v>258</v>
      </c>
      <c r="G125" s="14" t="s">
        <v>258</v>
      </c>
      <c r="H125" s="16"/>
      <c r="I125" s="12">
        <v>21</v>
      </c>
      <c r="J125" s="13">
        <v>87.9000015258789</v>
      </c>
      <c r="K125" s="11">
        <v>98.60646972656251</v>
      </c>
      <c r="L125" s="11">
        <v>1000</v>
      </c>
    </row>
    <row r="126" spans="1:12" ht="12.75">
      <c r="A126" s="2">
        <v>3</v>
      </c>
      <c r="B126" s="12">
        <v>72</v>
      </c>
      <c r="C126" s="14" t="s">
        <v>253</v>
      </c>
      <c r="D126" s="15" t="s">
        <v>259</v>
      </c>
      <c r="E126" s="14" t="s">
        <v>29</v>
      </c>
      <c r="F126" s="14" t="s">
        <v>260</v>
      </c>
      <c r="G126" s="14" t="s">
        <v>261</v>
      </c>
      <c r="H126" s="5"/>
      <c r="I126" s="12">
        <v>19</v>
      </c>
      <c r="J126" s="13">
        <v>79.5999984741211</v>
      </c>
      <c r="K126" s="11">
        <v>89.71373062133789</v>
      </c>
      <c r="L126" s="11">
        <v>909.8099975585938</v>
      </c>
    </row>
    <row r="127" spans="1:12" ht="12.75">
      <c r="A127" s="2">
        <v>4</v>
      </c>
      <c r="B127" s="12">
        <v>40</v>
      </c>
      <c r="C127" s="14" t="s">
        <v>253</v>
      </c>
      <c r="D127" s="15" t="s">
        <v>262</v>
      </c>
      <c r="E127" s="14" t="s">
        <v>114</v>
      </c>
      <c r="F127" s="14" t="s">
        <v>263</v>
      </c>
      <c r="G127" s="14" t="s">
        <v>264</v>
      </c>
      <c r="H127" s="5"/>
      <c r="I127" s="12">
        <v>18</v>
      </c>
      <c r="J127" s="13">
        <v>75.44999694824219</v>
      </c>
      <c r="K127" s="11">
        <v>85.0798553466797</v>
      </c>
      <c r="L127" s="11">
        <v>862.8200073242188</v>
      </c>
    </row>
    <row r="128" spans="1:12" ht="12.75">
      <c r="A128" s="2">
        <v>5</v>
      </c>
      <c r="B128" s="12">
        <v>989</v>
      </c>
      <c r="C128" s="14" t="s">
        <v>253</v>
      </c>
      <c r="D128" s="15" t="s">
        <v>265</v>
      </c>
      <c r="E128" s="14" t="s">
        <v>114</v>
      </c>
      <c r="F128" s="14" t="s">
        <v>266</v>
      </c>
      <c r="G128" s="14" t="s">
        <v>267</v>
      </c>
      <c r="H128" s="5"/>
      <c r="I128" s="12">
        <v>18</v>
      </c>
      <c r="J128" s="13">
        <v>75.44999694824219</v>
      </c>
      <c r="K128" s="11">
        <v>81.95469818115235</v>
      </c>
      <c r="L128" s="11">
        <v>831.1199951171875</v>
      </c>
    </row>
    <row r="129" spans="1:12" ht="12.75">
      <c r="A129" s="2">
        <v>6</v>
      </c>
      <c r="B129" s="12">
        <v>178</v>
      </c>
      <c r="C129" s="14" t="s">
        <v>253</v>
      </c>
      <c r="D129" s="15" t="s">
        <v>268</v>
      </c>
      <c r="E129" s="14" t="s">
        <v>16</v>
      </c>
      <c r="F129" s="14" t="s">
        <v>269</v>
      </c>
      <c r="G129" s="14" t="s">
        <v>270</v>
      </c>
      <c r="H129" s="5"/>
      <c r="I129" s="12">
        <v>18</v>
      </c>
      <c r="J129" s="13">
        <v>75.44999694824219</v>
      </c>
      <c r="K129" s="11">
        <v>81.51860961914063</v>
      </c>
      <c r="L129" s="11">
        <v>826.7000122070312</v>
      </c>
    </row>
    <row r="130" spans="1:12" ht="12.75">
      <c r="A130" s="2">
        <v>7</v>
      </c>
      <c r="B130" s="12">
        <v>170</v>
      </c>
      <c r="C130" s="14" t="s">
        <v>253</v>
      </c>
      <c r="D130" s="15" t="s">
        <v>271</v>
      </c>
      <c r="E130" s="14" t="s">
        <v>272</v>
      </c>
      <c r="F130" s="14" t="s">
        <v>273</v>
      </c>
      <c r="G130" s="14" t="s">
        <v>274</v>
      </c>
      <c r="H130" s="5"/>
      <c r="I130" s="12">
        <v>14</v>
      </c>
      <c r="J130" s="13">
        <v>58.849998474121094</v>
      </c>
      <c r="K130" s="11">
        <v>65.25776596069336</v>
      </c>
      <c r="L130" s="11">
        <v>661.7899780273438</v>
      </c>
    </row>
    <row r="131" spans="1:12" ht="12.75">
      <c r="A131" s="2">
        <v>8</v>
      </c>
      <c r="B131" s="12">
        <v>718</v>
      </c>
      <c r="C131" s="14" t="s">
        <v>253</v>
      </c>
      <c r="D131" s="15" t="s">
        <v>275</v>
      </c>
      <c r="E131" s="14" t="s">
        <v>114</v>
      </c>
      <c r="F131" s="14" t="s">
        <v>276</v>
      </c>
      <c r="G131" s="14" t="s">
        <v>277</v>
      </c>
      <c r="H131" s="5"/>
      <c r="I131" s="12">
        <v>12</v>
      </c>
      <c r="J131" s="13">
        <v>50.54999923706055</v>
      </c>
      <c r="K131" s="11">
        <v>53.25303611755371</v>
      </c>
      <c r="L131" s="11">
        <v>540.0499877929688</v>
      </c>
    </row>
    <row r="132" spans="1:12" ht="12.75">
      <c r="A132" s="2" t="s">
        <v>17</v>
      </c>
      <c r="B132" s="12">
        <v>2</v>
      </c>
      <c r="C132" s="14" t="s">
        <v>253</v>
      </c>
      <c r="D132" s="15" t="s">
        <v>278</v>
      </c>
      <c r="E132" s="14" t="s">
        <v>29</v>
      </c>
      <c r="F132" s="14" t="s">
        <v>279</v>
      </c>
      <c r="G132" s="14" t="s">
        <v>18</v>
      </c>
      <c r="H132" s="5" t="s">
        <v>174</v>
      </c>
      <c r="I132" s="12">
        <v>13</v>
      </c>
      <c r="J132" s="13">
        <v>0</v>
      </c>
      <c r="K132" s="11">
        <v>0</v>
      </c>
      <c r="L132" s="11">
        <v>0</v>
      </c>
    </row>
    <row r="133" spans="1:12" ht="12.75">
      <c r="A133" s="2" t="s">
        <v>17</v>
      </c>
      <c r="B133" s="12">
        <v>30</v>
      </c>
      <c r="C133" s="14" t="s">
        <v>253</v>
      </c>
      <c r="D133" s="15" t="s">
        <v>280</v>
      </c>
      <c r="E133" s="14" t="s">
        <v>114</v>
      </c>
      <c r="F133" s="14" t="s">
        <v>281</v>
      </c>
      <c r="G133" s="14" t="s">
        <v>18</v>
      </c>
      <c r="H133" s="5" t="s">
        <v>174</v>
      </c>
      <c r="I133" s="12">
        <v>10</v>
      </c>
      <c r="J133" s="13">
        <v>0</v>
      </c>
      <c r="K133" s="11">
        <v>0</v>
      </c>
      <c r="L133" s="11">
        <v>0</v>
      </c>
    </row>
  </sheetData>
  <printOptions/>
  <pageMargins left="0.32" right="0.55" top="0.12" bottom="1" header="0.511811024" footer="0.27"/>
  <pageSetup horizontalDpi="360" verticalDpi="360" orientation="landscape" paperSize="9" scale="70" r:id="rId2"/>
  <rowBreaks count="2" manualBreakCount="2">
    <brk id="48" max="25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191"/>
  <sheetViews>
    <sheetView workbookViewId="0" topLeftCell="E93">
      <selection activeCell="B33" sqref="B33"/>
    </sheetView>
  </sheetViews>
  <sheetFormatPr defaultColWidth="9.140625" defaultRowHeight="12.75"/>
  <cols>
    <col min="1" max="1" width="18.00390625" style="0" customWidth="1"/>
    <col min="2" max="2" width="21.57421875" style="2" customWidth="1"/>
    <col min="3" max="3" width="12.00390625" style="2" customWidth="1"/>
    <col min="4" max="4" width="26.7109375" style="2" customWidth="1"/>
    <col min="5" max="5" width="13.00390625" style="2" customWidth="1"/>
    <col min="6" max="6" width="14.421875" style="2" customWidth="1"/>
    <col min="7" max="7" width="13.8515625" style="2" customWidth="1"/>
    <col min="8" max="8" width="19.140625" style="2" bestFit="1" customWidth="1"/>
    <col min="9" max="9" width="7.140625" style="0" bestFit="1" customWidth="1"/>
    <col min="10" max="10" width="12.8515625" style="0" bestFit="1" customWidth="1"/>
    <col min="11" max="11" width="19.140625" style="0" bestFit="1" customWidth="1"/>
    <col min="12" max="12" width="6.57421875" style="0" bestFit="1" customWidth="1"/>
    <col min="13" max="13" width="11.421875" style="0" customWidth="1"/>
    <col min="14" max="14" width="7.8515625" style="0" customWidth="1"/>
    <col min="15" max="16384" width="11.421875" style="0" customWidth="1"/>
  </cols>
  <sheetData>
    <row r="5" ht="13.5" thickBot="1"/>
    <row r="6" spans="2:6" s="125" customFormat="1" ht="12.75">
      <c r="B6" s="122" t="s">
        <v>286</v>
      </c>
      <c r="C6" s="123"/>
      <c r="D6" s="123"/>
      <c r="E6" s="123"/>
      <c r="F6" s="124"/>
    </row>
    <row r="7" spans="2:6" s="126" customFormat="1" ht="12.75">
      <c r="B7" s="131" t="s">
        <v>287</v>
      </c>
      <c r="F7" s="127"/>
    </row>
    <row r="8" spans="2:6" s="125" customFormat="1" ht="13.5" thickBot="1">
      <c r="B8" s="128" t="s">
        <v>288</v>
      </c>
      <c r="C8" s="129"/>
      <c r="D8" s="129"/>
      <c r="E8" s="129"/>
      <c r="F8" s="130"/>
    </row>
    <row r="10" spans="1:17" s="134" customFormat="1" ht="12.75">
      <c r="A10" s="132"/>
      <c r="B10" s="133"/>
      <c r="C10" s="132" t="s">
        <v>1</v>
      </c>
      <c r="D10" s="133" t="s">
        <v>289</v>
      </c>
      <c r="E10" s="132" t="s">
        <v>2</v>
      </c>
      <c r="F10" s="133" t="s">
        <v>21</v>
      </c>
      <c r="H10" s="133"/>
      <c r="I10" s="133"/>
      <c r="Q10" s="135"/>
    </row>
    <row r="11" spans="1:13" s="134" customFormat="1" ht="12.75">
      <c r="A11" s="132" t="s">
        <v>4</v>
      </c>
      <c r="B11" s="133" t="s">
        <v>22</v>
      </c>
      <c r="C11" s="136"/>
      <c r="D11" s="137"/>
      <c r="E11" s="137" t="s">
        <v>14</v>
      </c>
      <c r="F11" s="138" t="s">
        <v>290</v>
      </c>
      <c r="G11" s="136"/>
      <c r="H11" s="136"/>
      <c r="I11" s="139"/>
      <c r="K11" s="139"/>
      <c r="M11" s="135"/>
    </row>
    <row r="12" spans="1:14" s="134" customFormat="1" ht="12.75">
      <c r="A12" s="140" t="s">
        <v>6</v>
      </c>
      <c r="B12" s="140" t="s">
        <v>3</v>
      </c>
      <c r="C12" s="140" t="s">
        <v>4</v>
      </c>
      <c r="D12" s="140" t="s">
        <v>7</v>
      </c>
      <c r="E12" s="140" t="s">
        <v>5</v>
      </c>
      <c r="F12" s="140" t="s">
        <v>8</v>
      </c>
      <c r="G12" s="140" t="s">
        <v>15</v>
      </c>
      <c r="H12" s="140" t="s">
        <v>9</v>
      </c>
      <c r="I12" s="140" t="s">
        <v>10</v>
      </c>
      <c r="J12" s="140" t="s">
        <v>11</v>
      </c>
      <c r="K12" s="140" t="s">
        <v>12</v>
      </c>
      <c r="L12" s="140" t="s">
        <v>13</v>
      </c>
      <c r="N12" s="141"/>
    </row>
    <row r="13" spans="1:12" s="134" customFormat="1" ht="11.25">
      <c r="A13" s="136">
        <v>1</v>
      </c>
      <c r="B13" s="142">
        <v>63</v>
      </c>
      <c r="C13" s="143" t="s">
        <v>24</v>
      </c>
      <c r="D13" s="144" t="s">
        <v>25</v>
      </c>
      <c r="E13" s="143" t="s">
        <v>26</v>
      </c>
      <c r="F13" s="143" t="s">
        <v>291</v>
      </c>
      <c r="G13" s="143" t="s">
        <v>291</v>
      </c>
      <c r="H13" s="139"/>
      <c r="I13" s="142">
        <v>3</v>
      </c>
      <c r="J13" s="145">
        <v>13.199999809265137</v>
      </c>
      <c r="K13" s="146">
        <v>50.918832778930664</v>
      </c>
      <c r="L13" s="146">
        <v>1000</v>
      </c>
    </row>
    <row r="14" spans="1:12" s="134" customFormat="1" ht="11.25">
      <c r="A14" s="136">
        <v>2</v>
      </c>
      <c r="B14" s="142">
        <v>162</v>
      </c>
      <c r="C14" s="143" t="s">
        <v>24</v>
      </c>
      <c r="D14" s="144" t="s">
        <v>28</v>
      </c>
      <c r="E14" s="143" t="s">
        <v>29</v>
      </c>
      <c r="F14" s="143" t="s">
        <v>292</v>
      </c>
      <c r="G14" s="143" t="s">
        <v>292</v>
      </c>
      <c r="H14" s="147"/>
      <c r="I14" s="142">
        <v>3</v>
      </c>
      <c r="J14" s="145">
        <v>13.199999809265137</v>
      </c>
      <c r="K14" s="146">
        <v>41.43053855895996</v>
      </c>
      <c r="L14" s="146">
        <v>813.6500244140625</v>
      </c>
    </row>
    <row r="15" spans="1:12" s="134" customFormat="1" ht="11.25">
      <c r="A15" s="136">
        <v>3</v>
      </c>
      <c r="B15" s="142">
        <v>666</v>
      </c>
      <c r="C15" s="143" t="s">
        <v>24</v>
      </c>
      <c r="D15" s="144" t="s">
        <v>31</v>
      </c>
      <c r="E15" s="143" t="s">
        <v>16</v>
      </c>
      <c r="F15" s="143" t="s">
        <v>293</v>
      </c>
      <c r="G15" s="143" t="s">
        <v>294</v>
      </c>
      <c r="H15" s="139"/>
      <c r="I15" s="142">
        <v>2</v>
      </c>
      <c r="J15" s="145">
        <v>9.050000190734863</v>
      </c>
      <c r="K15" s="146">
        <v>31.88210105895996</v>
      </c>
      <c r="L15" s="146">
        <v>626.1300048828125</v>
      </c>
    </row>
    <row r="16" spans="2:8" s="134" customFormat="1" ht="11.25">
      <c r="B16" s="136"/>
      <c r="C16" s="136"/>
      <c r="D16" s="136"/>
      <c r="E16" s="136"/>
      <c r="F16" s="136"/>
      <c r="G16" s="136"/>
      <c r="H16" s="136"/>
    </row>
    <row r="17" spans="1:17" s="134" customFormat="1" ht="12.75">
      <c r="A17" s="132"/>
      <c r="B17" s="133"/>
      <c r="C17" s="132" t="s">
        <v>1</v>
      </c>
      <c r="D17" s="133" t="s">
        <v>289</v>
      </c>
      <c r="E17" s="132" t="s">
        <v>2</v>
      </c>
      <c r="F17" s="133" t="s">
        <v>21</v>
      </c>
      <c r="H17" s="133"/>
      <c r="I17" s="133"/>
      <c r="Q17" s="135"/>
    </row>
    <row r="18" spans="1:13" s="134" customFormat="1" ht="12.75">
      <c r="A18" s="132" t="s">
        <v>4</v>
      </c>
      <c r="B18" s="133" t="s">
        <v>33</v>
      </c>
      <c r="C18" s="136"/>
      <c r="D18" s="137"/>
      <c r="E18" s="137" t="s">
        <v>14</v>
      </c>
      <c r="F18" s="138" t="s">
        <v>290</v>
      </c>
      <c r="G18" s="136"/>
      <c r="H18" s="136"/>
      <c r="I18" s="139"/>
      <c r="K18" s="139"/>
      <c r="M18" s="135"/>
    </row>
    <row r="19" spans="1:14" s="134" customFormat="1" ht="12.75">
      <c r="A19" s="140" t="s">
        <v>6</v>
      </c>
      <c r="B19" s="140" t="s">
        <v>3</v>
      </c>
      <c r="C19" s="140" t="s">
        <v>4</v>
      </c>
      <c r="D19" s="140" t="s">
        <v>7</v>
      </c>
      <c r="E19" s="140" t="s">
        <v>5</v>
      </c>
      <c r="F19" s="140" t="s">
        <v>8</v>
      </c>
      <c r="G19" s="140" t="s">
        <v>15</v>
      </c>
      <c r="H19" s="140" t="s">
        <v>9</v>
      </c>
      <c r="I19" s="140" t="s">
        <v>10</v>
      </c>
      <c r="J19" s="140" t="s">
        <v>11</v>
      </c>
      <c r="K19" s="140" t="s">
        <v>12</v>
      </c>
      <c r="L19" s="140" t="s">
        <v>13</v>
      </c>
      <c r="N19" s="141"/>
    </row>
    <row r="20" spans="1:12" s="134" customFormat="1" ht="11.25">
      <c r="A20" s="136">
        <v>1</v>
      </c>
      <c r="B20" s="142">
        <v>173</v>
      </c>
      <c r="C20" s="143" t="s">
        <v>34</v>
      </c>
      <c r="D20" s="144" t="s">
        <v>35</v>
      </c>
      <c r="E20" s="143" t="s">
        <v>16</v>
      </c>
      <c r="F20" s="143" t="s">
        <v>295</v>
      </c>
      <c r="G20" s="143" t="s">
        <v>295</v>
      </c>
      <c r="H20" s="139"/>
      <c r="I20" s="142">
        <v>10</v>
      </c>
      <c r="J20" s="145">
        <v>42.25</v>
      </c>
      <c r="K20" s="146">
        <v>91.8539291381836</v>
      </c>
      <c r="L20" s="146">
        <v>1000</v>
      </c>
    </row>
    <row r="21" spans="1:12" s="134" customFormat="1" ht="11.25">
      <c r="A21" s="136">
        <v>2</v>
      </c>
      <c r="B21" s="142">
        <v>54</v>
      </c>
      <c r="C21" s="143" t="s">
        <v>34</v>
      </c>
      <c r="D21" s="144" t="s">
        <v>296</v>
      </c>
      <c r="E21" s="143" t="s">
        <v>16</v>
      </c>
      <c r="F21" s="143" t="s">
        <v>297</v>
      </c>
      <c r="G21" s="143" t="s">
        <v>297</v>
      </c>
      <c r="H21" s="147"/>
      <c r="I21" s="142">
        <v>10</v>
      </c>
      <c r="J21" s="145">
        <v>42.25</v>
      </c>
      <c r="K21" s="146">
        <v>91.44251861572266</v>
      </c>
      <c r="L21" s="146">
        <v>995.52001953125</v>
      </c>
    </row>
    <row r="22" spans="1:12" s="134" customFormat="1" ht="11.25">
      <c r="A22" s="136">
        <v>3</v>
      </c>
      <c r="B22" s="142">
        <v>35</v>
      </c>
      <c r="C22" s="143" t="s">
        <v>34</v>
      </c>
      <c r="D22" s="144" t="s">
        <v>39</v>
      </c>
      <c r="E22" s="143" t="s">
        <v>26</v>
      </c>
      <c r="F22" s="143" t="s">
        <v>298</v>
      </c>
      <c r="G22" s="143" t="s">
        <v>298</v>
      </c>
      <c r="H22" s="139"/>
      <c r="I22" s="142">
        <v>10</v>
      </c>
      <c r="J22" s="145">
        <v>42.25</v>
      </c>
      <c r="K22" s="146">
        <v>86.22790603637695</v>
      </c>
      <c r="L22" s="146">
        <v>938.75</v>
      </c>
    </row>
    <row r="23" spans="1:12" s="134" customFormat="1" ht="11.25">
      <c r="A23" s="136">
        <v>4</v>
      </c>
      <c r="B23" s="142">
        <v>121</v>
      </c>
      <c r="C23" s="143" t="s">
        <v>34</v>
      </c>
      <c r="D23" s="144" t="s">
        <v>37</v>
      </c>
      <c r="E23" s="143" t="s">
        <v>26</v>
      </c>
      <c r="F23" s="143" t="s">
        <v>299</v>
      </c>
      <c r="G23" s="143" t="s">
        <v>299</v>
      </c>
      <c r="H23" s="139"/>
      <c r="I23" s="142">
        <v>10</v>
      </c>
      <c r="J23" s="145">
        <v>42.25</v>
      </c>
      <c r="K23" s="146">
        <v>85.87834854125977</v>
      </c>
      <c r="L23" s="146">
        <v>934.9400024414062</v>
      </c>
    </row>
    <row r="24" spans="1:12" s="134" customFormat="1" ht="11.25">
      <c r="A24" s="136">
        <v>5</v>
      </c>
      <c r="B24" s="142">
        <v>834</v>
      </c>
      <c r="C24" s="143" t="s">
        <v>34</v>
      </c>
      <c r="D24" s="144" t="s">
        <v>41</v>
      </c>
      <c r="E24" s="143" t="s">
        <v>29</v>
      </c>
      <c r="F24" s="143" t="s">
        <v>300</v>
      </c>
      <c r="G24" s="143" t="s">
        <v>301</v>
      </c>
      <c r="H24" s="139"/>
      <c r="I24" s="142">
        <v>9</v>
      </c>
      <c r="J24" s="145">
        <v>38.099998474121094</v>
      </c>
      <c r="K24" s="146">
        <v>80.16832809448242</v>
      </c>
      <c r="L24" s="146">
        <v>872.77001953125</v>
      </c>
    </row>
    <row r="25" spans="1:12" s="134" customFormat="1" ht="11.25">
      <c r="A25" s="136">
        <v>6</v>
      </c>
      <c r="B25" s="142">
        <v>44</v>
      </c>
      <c r="C25" s="143" t="s">
        <v>34</v>
      </c>
      <c r="D25" s="144" t="s">
        <v>46</v>
      </c>
      <c r="E25" s="143" t="s">
        <v>29</v>
      </c>
      <c r="F25" s="143" t="s">
        <v>302</v>
      </c>
      <c r="G25" s="143" t="s">
        <v>303</v>
      </c>
      <c r="H25" s="139"/>
      <c r="I25" s="142">
        <v>8</v>
      </c>
      <c r="J25" s="145">
        <v>33.95000076293945</v>
      </c>
      <c r="K25" s="146">
        <v>72.6738670349121</v>
      </c>
      <c r="L25" s="146">
        <v>791.1900024414062</v>
      </c>
    </row>
    <row r="26" spans="1:12" s="134" customFormat="1" ht="11.25">
      <c r="A26" s="136">
        <v>7</v>
      </c>
      <c r="B26" s="142">
        <v>112</v>
      </c>
      <c r="C26" s="143" t="s">
        <v>34</v>
      </c>
      <c r="D26" s="144" t="s">
        <v>52</v>
      </c>
      <c r="E26" s="143" t="s">
        <v>26</v>
      </c>
      <c r="F26" s="143" t="s">
        <v>304</v>
      </c>
      <c r="G26" s="143" t="s">
        <v>305</v>
      </c>
      <c r="H26" s="139"/>
      <c r="I26" s="142">
        <v>7</v>
      </c>
      <c r="J26" s="145">
        <v>29.799999237060547</v>
      </c>
      <c r="K26" s="146">
        <v>64.15769119262696</v>
      </c>
      <c r="L26" s="146">
        <v>698.469970703125</v>
      </c>
    </row>
    <row r="27" spans="1:12" s="134" customFormat="1" ht="11.25">
      <c r="A27" s="136">
        <v>8</v>
      </c>
      <c r="B27" s="142">
        <v>272</v>
      </c>
      <c r="C27" s="143" t="s">
        <v>34</v>
      </c>
      <c r="D27" s="144" t="s">
        <v>43</v>
      </c>
      <c r="E27" s="143" t="s">
        <v>29</v>
      </c>
      <c r="F27" s="143" t="s">
        <v>306</v>
      </c>
      <c r="G27" s="143" t="s">
        <v>307</v>
      </c>
      <c r="H27" s="139"/>
      <c r="I27" s="142">
        <v>7</v>
      </c>
      <c r="J27" s="145">
        <v>29.799999237060547</v>
      </c>
      <c r="K27" s="146">
        <v>63.07917022705078</v>
      </c>
      <c r="L27" s="146">
        <v>686.72998046875</v>
      </c>
    </row>
    <row r="28" spans="1:12" s="134" customFormat="1" ht="11.25">
      <c r="A28" s="136">
        <v>9</v>
      </c>
      <c r="B28" s="142">
        <v>17</v>
      </c>
      <c r="C28" s="143" t="s">
        <v>34</v>
      </c>
      <c r="D28" s="144" t="s">
        <v>49</v>
      </c>
      <c r="E28" s="143" t="s">
        <v>26</v>
      </c>
      <c r="F28" s="143" t="s">
        <v>308</v>
      </c>
      <c r="G28" s="143" t="s">
        <v>309</v>
      </c>
      <c r="H28" s="139"/>
      <c r="I28" s="142">
        <v>7</v>
      </c>
      <c r="J28" s="145">
        <v>29.799999237060547</v>
      </c>
      <c r="K28" s="146">
        <v>56.452460861206056</v>
      </c>
      <c r="L28" s="146">
        <v>614.5900268554688</v>
      </c>
    </row>
    <row r="29" spans="1:12" s="134" customFormat="1" ht="11.25">
      <c r="A29" s="136">
        <v>10</v>
      </c>
      <c r="B29" s="142">
        <v>308</v>
      </c>
      <c r="C29" s="143" t="s">
        <v>34</v>
      </c>
      <c r="D29" s="144" t="s">
        <v>55</v>
      </c>
      <c r="E29" s="143" t="s">
        <v>26</v>
      </c>
      <c r="F29" s="143" t="s">
        <v>310</v>
      </c>
      <c r="G29" s="143" t="s">
        <v>311</v>
      </c>
      <c r="H29" s="139"/>
      <c r="I29" s="142">
        <v>6</v>
      </c>
      <c r="J29" s="145">
        <v>25.649999618530273</v>
      </c>
      <c r="K29" s="146">
        <v>47.76215171813965</v>
      </c>
      <c r="L29" s="146">
        <v>519.969970703125</v>
      </c>
    </row>
    <row r="30" spans="2:8" s="134" customFormat="1" ht="11.25">
      <c r="B30" s="136"/>
      <c r="C30" s="136"/>
      <c r="D30" s="136"/>
      <c r="E30" s="136"/>
      <c r="F30" s="136"/>
      <c r="G30" s="136"/>
      <c r="H30" s="136"/>
    </row>
    <row r="31" spans="1:17" s="134" customFormat="1" ht="12.75">
      <c r="A31" s="132"/>
      <c r="B31" s="133"/>
      <c r="C31" s="132" t="s">
        <v>1</v>
      </c>
      <c r="D31" s="133" t="s">
        <v>289</v>
      </c>
      <c r="E31" s="132" t="s">
        <v>2</v>
      </c>
      <c r="F31" s="133" t="s">
        <v>61</v>
      </c>
      <c r="H31" s="133"/>
      <c r="I31" s="133"/>
      <c r="Q31" s="135"/>
    </row>
    <row r="32" spans="1:13" s="134" customFormat="1" ht="12.75">
      <c r="A32" s="132" t="s">
        <v>4</v>
      </c>
      <c r="B32" s="133" t="s">
        <v>62</v>
      </c>
      <c r="C32" s="136"/>
      <c r="D32" s="137"/>
      <c r="E32" s="137" t="s">
        <v>14</v>
      </c>
      <c r="F32" s="138" t="s">
        <v>355</v>
      </c>
      <c r="G32" s="136"/>
      <c r="H32" s="136"/>
      <c r="I32" s="139"/>
      <c r="K32" s="139"/>
      <c r="M32" s="135"/>
    </row>
    <row r="33" spans="1:14" s="134" customFormat="1" ht="12.75">
      <c r="A33" s="140" t="s">
        <v>6</v>
      </c>
      <c r="B33" s="140" t="s">
        <v>3</v>
      </c>
      <c r="C33" s="140" t="s">
        <v>4</v>
      </c>
      <c r="D33" s="140" t="s">
        <v>7</v>
      </c>
      <c r="E33" s="140" t="s">
        <v>5</v>
      </c>
      <c r="F33" s="140" t="s">
        <v>8</v>
      </c>
      <c r="G33" s="140" t="s">
        <v>15</v>
      </c>
      <c r="H33" s="140" t="s">
        <v>9</v>
      </c>
      <c r="I33" s="140" t="s">
        <v>10</v>
      </c>
      <c r="J33" s="140" t="s">
        <v>11</v>
      </c>
      <c r="K33" s="140" t="s">
        <v>12</v>
      </c>
      <c r="L33" s="140" t="s">
        <v>13</v>
      </c>
      <c r="N33" s="141"/>
    </row>
    <row r="34" spans="1:12" s="134" customFormat="1" ht="11.25">
      <c r="A34" s="136">
        <v>1</v>
      </c>
      <c r="B34" s="142">
        <v>162</v>
      </c>
      <c r="C34" s="143" t="s">
        <v>64</v>
      </c>
      <c r="D34" s="144" t="s">
        <v>65</v>
      </c>
      <c r="E34" s="143" t="s">
        <v>29</v>
      </c>
      <c r="F34" s="143" t="s">
        <v>356</v>
      </c>
      <c r="G34" s="143" t="s">
        <v>356</v>
      </c>
      <c r="H34" s="139"/>
      <c r="I34" s="142">
        <v>12</v>
      </c>
      <c r="J34" s="145">
        <v>50.54999923706055</v>
      </c>
      <c r="K34" s="146">
        <v>74.24390945434571</v>
      </c>
      <c r="L34" s="146">
        <v>1000</v>
      </c>
    </row>
    <row r="35" spans="1:12" s="134" customFormat="1" ht="11.25">
      <c r="A35" s="136">
        <v>2</v>
      </c>
      <c r="B35" s="142">
        <v>44</v>
      </c>
      <c r="C35" s="143" t="s">
        <v>64</v>
      </c>
      <c r="D35" s="144" t="s">
        <v>72</v>
      </c>
      <c r="E35" s="143" t="s">
        <v>29</v>
      </c>
      <c r="F35" s="143" t="s">
        <v>357</v>
      </c>
      <c r="G35" s="143" t="s">
        <v>357</v>
      </c>
      <c r="H35" s="147"/>
      <c r="I35" s="142">
        <v>12</v>
      </c>
      <c r="J35" s="145">
        <v>50.54999923706055</v>
      </c>
      <c r="K35" s="146">
        <v>71.96896362304688</v>
      </c>
      <c r="L35" s="146">
        <v>969.3499755859375</v>
      </c>
    </row>
    <row r="36" spans="1:12" s="134" customFormat="1" ht="11.25">
      <c r="A36" s="136">
        <v>3</v>
      </c>
      <c r="B36" s="142">
        <v>834</v>
      </c>
      <c r="C36" s="143" t="s">
        <v>64</v>
      </c>
      <c r="D36" s="144" t="s">
        <v>69</v>
      </c>
      <c r="E36" s="143" t="s">
        <v>29</v>
      </c>
      <c r="F36" s="143" t="s">
        <v>358</v>
      </c>
      <c r="G36" s="143" t="s">
        <v>358</v>
      </c>
      <c r="H36" s="139"/>
      <c r="I36" s="142">
        <v>12</v>
      </c>
      <c r="J36" s="145">
        <v>50.54999923706055</v>
      </c>
      <c r="K36" s="146">
        <v>71.90100631713868</v>
      </c>
      <c r="L36" s="146">
        <v>968.4400024414062</v>
      </c>
    </row>
    <row r="37" spans="1:12" s="134" customFormat="1" ht="11.25">
      <c r="A37" s="136">
        <v>4</v>
      </c>
      <c r="B37" s="142">
        <v>94</v>
      </c>
      <c r="C37" s="143" t="s">
        <v>64</v>
      </c>
      <c r="D37" s="144" t="s">
        <v>67</v>
      </c>
      <c r="E37" s="143" t="s">
        <v>29</v>
      </c>
      <c r="F37" s="143" t="s">
        <v>359</v>
      </c>
      <c r="G37" s="143" t="s">
        <v>360</v>
      </c>
      <c r="H37" s="139"/>
      <c r="I37" s="142">
        <v>10</v>
      </c>
      <c r="J37" s="145">
        <v>42.25</v>
      </c>
      <c r="K37" s="146">
        <v>60.17709045410157</v>
      </c>
      <c r="L37" s="146">
        <v>810.530029296875</v>
      </c>
    </row>
    <row r="38" spans="1:12" s="134" customFormat="1" ht="11.25">
      <c r="A38" s="136">
        <v>5</v>
      </c>
      <c r="B38" s="142">
        <v>833</v>
      </c>
      <c r="C38" s="143" t="s">
        <v>64</v>
      </c>
      <c r="D38" s="144" t="s">
        <v>75</v>
      </c>
      <c r="E38" s="143" t="s">
        <v>29</v>
      </c>
      <c r="F38" s="143" t="s">
        <v>361</v>
      </c>
      <c r="G38" s="143" t="s">
        <v>362</v>
      </c>
      <c r="H38" s="139"/>
      <c r="I38" s="142">
        <v>9</v>
      </c>
      <c r="J38" s="145">
        <v>38.099998474121094</v>
      </c>
      <c r="K38" s="146">
        <v>57.14904556274414</v>
      </c>
      <c r="L38" s="146">
        <v>769.739990234375</v>
      </c>
    </row>
    <row r="39" spans="2:8" s="134" customFormat="1" ht="11.25">
      <c r="B39" s="136"/>
      <c r="C39" s="136"/>
      <c r="D39" s="136"/>
      <c r="E39" s="136"/>
      <c r="F39" s="136"/>
      <c r="G39" s="136"/>
      <c r="H39" s="136"/>
    </row>
    <row r="40" spans="1:17" s="134" customFormat="1" ht="12.75">
      <c r="A40" s="132"/>
      <c r="B40" s="133"/>
      <c r="C40" s="132" t="s">
        <v>1</v>
      </c>
      <c r="D40" s="133" t="s">
        <v>289</v>
      </c>
      <c r="E40" s="132" t="s">
        <v>2</v>
      </c>
      <c r="F40" s="133" t="s">
        <v>61</v>
      </c>
      <c r="H40" s="133"/>
      <c r="I40" s="133"/>
      <c r="Q40" s="135"/>
    </row>
    <row r="41" spans="1:13" s="134" customFormat="1" ht="12.75">
      <c r="A41" s="132" t="s">
        <v>4</v>
      </c>
      <c r="B41" s="133" t="s">
        <v>78</v>
      </c>
      <c r="C41" s="136"/>
      <c r="D41" s="137"/>
      <c r="E41" s="137" t="s">
        <v>14</v>
      </c>
      <c r="F41" s="138" t="s">
        <v>355</v>
      </c>
      <c r="G41" s="136"/>
      <c r="H41" s="136"/>
      <c r="I41" s="139"/>
      <c r="K41" s="139"/>
      <c r="M41" s="135"/>
    </row>
    <row r="42" spans="1:14" s="134" customFormat="1" ht="12.75">
      <c r="A42" s="140" t="s">
        <v>6</v>
      </c>
      <c r="B42" s="140" t="s">
        <v>3</v>
      </c>
      <c r="C42" s="140" t="s">
        <v>4</v>
      </c>
      <c r="D42" s="140" t="s">
        <v>7</v>
      </c>
      <c r="E42" s="140" t="s">
        <v>5</v>
      </c>
      <c r="F42" s="140" t="s">
        <v>8</v>
      </c>
      <c r="G42" s="140" t="s">
        <v>15</v>
      </c>
      <c r="H42" s="140" t="s">
        <v>9</v>
      </c>
      <c r="I42" s="140" t="s">
        <v>10</v>
      </c>
      <c r="J42" s="140" t="s">
        <v>11</v>
      </c>
      <c r="K42" s="140" t="s">
        <v>12</v>
      </c>
      <c r="L42" s="140" t="s">
        <v>13</v>
      </c>
      <c r="N42" s="141"/>
    </row>
    <row r="43" spans="1:12" s="134" customFormat="1" ht="11.25">
      <c r="A43" s="136">
        <v>1</v>
      </c>
      <c r="B43" s="142">
        <v>173</v>
      </c>
      <c r="C43" s="143" t="s">
        <v>79</v>
      </c>
      <c r="D43" s="144" t="s">
        <v>80</v>
      </c>
      <c r="E43" s="143" t="s">
        <v>16</v>
      </c>
      <c r="F43" s="143" t="s">
        <v>459</v>
      </c>
      <c r="G43" s="143" t="s">
        <v>459</v>
      </c>
      <c r="H43" s="139"/>
      <c r="I43" s="142">
        <v>15</v>
      </c>
      <c r="J43" s="145">
        <v>63</v>
      </c>
      <c r="K43" s="146">
        <v>94.77088851928711</v>
      </c>
      <c r="L43" s="146">
        <v>1000</v>
      </c>
    </row>
    <row r="44" spans="1:12" s="134" customFormat="1" ht="11.25">
      <c r="A44" s="136">
        <v>2</v>
      </c>
      <c r="B44" s="142">
        <v>5</v>
      </c>
      <c r="C44" s="143" t="s">
        <v>79</v>
      </c>
      <c r="D44" s="144" t="s">
        <v>82</v>
      </c>
      <c r="E44" s="143" t="s">
        <v>26</v>
      </c>
      <c r="F44" s="143" t="s">
        <v>460</v>
      </c>
      <c r="G44" s="143" t="s">
        <v>460</v>
      </c>
      <c r="H44" s="147"/>
      <c r="I44" s="142">
        <v>15</v>
      </c>
      <c r="J44" s="145">
        <v>63</v>
      </c>
      <c r="K44" s="146">
        <v>94.43664321899415</v>
      </c>
      <c r="L44" s="146">
        <v>996.469970703125</v>
      </c>
    </row>
    <row r="45" spans="1:12" s="134" customFormat="1" ht="11.25">
      <c r="A45" s="136">
        <v>3</v>
      </c>
      <c r="B45" s="142">
        <v>60</v>
      </c>
      <c r="C45" s="143" t="s">
        <v>79</v>
      </c>
      <c r="D45" s="144" t="s">
        <v>84</v>
      </c>
      <c r="E45" s="143" t="s">
        <v>29</v>
      </c>
      <c r="F45" s="143" t="s">
        <v>461</v>
      </c>
      <c r="G45" s="143" t="s">
        <v>461</v>
      </c>
      <c r="H45" s="139"/>
      <c r="I45" s="142">
        <v>15</v>
      </c>
      <c r="J45" s="145">
        <v>63</v>
      </c>
      <c r="K45" s="146">
        <v>91.42064208984375</v>
      </c>
      <c r="L45" s="146">
        <v>964.6400146484375</v>
      </c>
    </row>
    <row r="46" spans="1:12" s="134" customFormat="1" ht="11.25">
      <c r="A46" s="136">
        <v>4</v>
      </c>
      <c r="B46" s="142">
        <v>149</v>
      </c>
      <c r="C46" s="143" t="s">
        <v>79</v>
      </c>
      <c r="D46" s="144" t="s">
        <v>89</v>
      </c>
      <c r="E46" s="143" t="s">
        <v>26</v>
      </c>
      <c r="F46" s="143" t="s">
        <v>462</v>
      </c>
      <c r="G46" s="143" t="s">
        <v>463</v>
      </c>
      <c r="H46" s="139"/>
      <c r="I46" s="142">
        <v>14</v>
      </c>
      <c r="J46" s="145">
        <v>58.849998474121094</v>
      </c>
      <c r="K46" s="146">
        <v>85.99924621582032</v>
      </c>
      <c r="L46" s="146">
        <v>907.4400024414062</v>
      </c>
    </row>
    <row r="47" spans="1:12" s="134" customFormat="1" ht="11.25">
      <c r="A47" s="136" t="s">
        <v>17</v>
      </c>
      <c r="B47" s="142">
        <v>48</v>
      </c>
      <c r="C47" s="143" t="s">
        <v>79</v>
      </c>
      <c r="D47" s="144" t="s">
        <v>86</v>
      </c>
      <c r="E47" s="143" t="s">
        <v>87</v>
      </c>
      <c r="F47" s="143" t="s">
        <v>464</v>
      </c>
      <c r="G47" s="143" t="s">
        <v>18</v>
      </c>
      <c r="H47" s="139" t="s">
        <v>60</v>
      </c>
      <c r="I47" s="142">
        <v>13</v>
      </c>
      <c r="J47" s="145">
        <v>0</v>
      </c>
      <c r="K47" s="146">
        <v>0</v>
      </c>
      <c r="L47" s="146">
        <v>0</v>
      </c>
    </row>
    <row r="48" spans="1:12" s="134" customFormat="1" ht="11.25">
      <c r="A48" s="136" t="s">
        <v>17</v>
      </c>
      <c r="B48" s="142">
        <v>163</v>
      </c>
      <c r="C48" s="143" t="s">
        <v>79</v>
      </c>
      <c r="D48" s="144" t="s">
        <v>92</v>
      </c>
      <c r="E48" s="143" t="s">
        <v>29</v>
      </c>
      <c r="F48" s="143" t="s">
        <v>18</v>
      </c>
      <c r="G48" s="143" t="s">
        <v>18</v>
      </c>
      <c r="H48" s="139" t="s">
        <v>32</v>
      </c>
      <c r="I48" s="142">
        <v>0</v>
      </c>
      <c r="J48" s="145">
        <v>0</v>
      </c>
      <c r="K48" s="146">
        <v>0</v>
      </c>
      <c r="L48" s="146">
        <v>0</v>
      </c>
    </row>
    <row r="49" spans="2:8" s="134" customFormat="1" ht="11.25">
      <c r="B49" s="136"/>
      <c r="C49" s="136"/>
      <c r="D49" s="136"/>
      <c r="E49" s="136"/>
      <c r="F49" s="136"/>
      <c r="G49" s="136"/>
      <c r="H49" s="136"/>
    </row>
    <row r="50" spans="1:17" s="134" customFormat="1" ht="12.75">
      <c r="A50" s="132"/>
      <c r="B50" s="133"/>
      <c r="C50" s="132" t="s">
        <v>1</v>
      </c>
      <c r="D50" s="133" t="s">
        <v>289</v>
      </c>
      <c r="E50" s="132" t="s">
        <v>2</v>
      </c>
      <c r="F50" s="133" t="s">
        <v>97</v>
      </c>
      <c r="H50" s="133"/>
      <c r="I50" s="133"/>
      <c r="Q50" s="135"/>
    </row>
    <row r="51" spans="1:13" s="134" customFormat="1" ht="12.75">
      <c r="A51" s="132" t="s">
        <v>4</v>
      </c>
      <c r="B51" s="133" t="s">
        <v>98</v>
      </c>
      <c r="C51" s="136"/>
      <c r="D51" s="137"/>
      <c r="E51" s="137" t="s">
        <v>14</v>
      </c>
      <c r="F51" s="138" t="s">
        <v>363</v>
      </c>
      <c r="G51" s="136"/>
      <c r="H51" s="136"/>
      <c r="I51" s="139"/>
      <c r="K51" s="139"/>
      <c r="M51" s="135"/>
    </row>
    <row r="52" spans="1:14" s="134" customFormat="1" ht="12.75">
      <c r="A52" s="140" t="s">
        <v>6</v>
      </c>
      <c r="B52" s="140" t="s">
        <v>3</v>
      </c>
      <c r="C52" s="140" t="s">
        <v>4</v>
      </c>
      <c r="D52" s="140" t="s">
        <v>7</v>
      </c>
      <c r="E52" s="140" t="s">
        <v>5</v>
      </c>
      <c r="F52" s="140" t="s">
        <v>8</v>
      </c>
      <c r="G52" s="140" t="s">
        <v>15</v>
      </c>
      <c r="H52" s="140" t="s">
        <v>9</v>
      </c>
      <c r="I52" s="140" t="s">
        <v>10</v>
      </c>
      <c r="J52" s="140" t="s">
        <v>11</v>
      </c>
      <c r="K52" s="140" t="s">
        <v>12</v>
      </c>
      <c r="L52" s="140" t="s">
        <v>13</v>
      </c>
      <c r="N52" s="141"/>
    </row>
    <row r="53" spans="1:12" s="134" customFormat="1" ht="11.25">
      <c r="A53" s="136">
        <v>1</v>
      </c>
      <c r="B53" s="142">
        <v>2</v>
      </c>
      <c r="C53" s="143" t="s">
        <v>100</v>
      </c>
      <c r="D53" s="144" t="s">
        <v>101</v>
      </c>
      <c r="E53" s="143" t="s">
        <v>95</v>
      </c>
      <c r="F53" s="143" t="s">
        <v>364</v>
      </c>
      <c r="G53" s="143" t="s">
        <v>364</v>
      </c>
      <c r="H53" s="139"/>
      <c r="I53" s="142">
        <v>14</v>
      </c>
      <c r="J53" s="145">
        <v>58.849998474121094</v>
      </c>
      <c r="K53" s="146">
        <v>93.31847534179688</v>
      </c>
      <c r="L53" s="146">
        <v>0</v>
      </c>
    </row>
    <row r="54" spans="1:12" s="134" customFormat="1" ht="11.25">
      <c r="A54" s="136">
        <v>2</v>
      </c>
      <c r="B54" s="142">
        <v>161</v>
      </c>
      <c r="C54" s="143" t="s">
        <v>100</v>
      </c>
      <c r="D54" s="144" t="s">
        <v>104</v>
      </c>
      <c r="E54" s="143" t="s">
        <v>29</v>
      </c>
      <c r="F54" s="143" t="s">
        <v>365</v>
      </c>
      <c r="G54" s="143" t="s">
        <v>365</v>
      </c>
      <c r="H54" s="147"/>
      <c r="I54" s="142">
        <v>14</v>
      </c>
      <c r="J54" s="145">
        <v>58.849998474121094</v>
      </c>
      <c r="K54" s="146">
        <v>88.53839950561523</v>
      </c>
      <c r="L54" s="146">
        <v>1000</v>
      </c>
    </row>
    <row r="55" spans="1:12" s="134" customFormat="1" ht="11.25">
      <c r="A55" s="136">
        <v>3</v>
      </c>
      <c r="B55" s="142">
        <v>16</v>
      </c>
      <c r="C55" s="143" t="s">
        <v>100</v>
      </c>
      <c r="D55" s="144" t="s">
        <v>106</v>
      </c>
      <c r="E55" s="143" t="s">
        <v>29</v>
      </c>
      <c r="F55" s="143" t="s">
        <v>366</v>
      </c>
      <c r="G55" s="143" t="s">
        <v>367</v>
      </c>
      <c r="H55" s="139"/>
      <c r="I55" s="142">
        <v>12</v>
      </c>
      <c r="J55" s="145">
        <v>50.54999923706055</v>
      </c>
      <c r="K55" s="146">
        <v>78.02096786499024</v>
      </c>
      <c r="L55" s="146">
        <v>881.2100219726562</v>
      </c>
    </row>
    <row r="56" spans="1:12" s="134" customFormat="1" ht="11.25">
      <c r="A56" s="136">
        <v>4</v>
      </c>
      <c r="B56" s="142">
        <v>925</v>
      </c>
      <c r="C56" s="143" t="s">
        <v>100</v>
      </c>
      <c r="D56" s="144" t="s">
        <v>110</v>
      </c>
      <c r="E56" s="143" t="s">
        <v>26</v>
      </c>
      <c r="F56" s="143" t="s">
        <v>368</v>
      </c>
      <c r="G56" s="143" t="s">
        <v>369</v>
      </c>
      <c r="H56" s="139"/>
      <c r="I56" s="142">
        <v>11</v>
      </c>
      <c r="J56" s="145">
        <v>46.400001525878906</v>
      </c>
      <c r="K56" s="146">
        <v>72.1941764831543</v>
      </c>
      <c r="L56" s="146">
        <v>815.3900146484375</v>
      </c>
    </row>
    <row r="57" spans="1:12" s="134" customFormat="1" ht="11.25">
      <c r="A57" s="136">
        <v>5</v>
      </c>
      <c r="B57" s="142">
        <v>81</v>
      </c>
      <c r="C57" s="143" t="s">
        <v>100</v>
      </c>
      <c r="D57" s="144" t="s">
        <v>113</v>
      </c>
      <c r="E57" s="143" t="s">
        <v>114</v>
      </c>
      <c r="F57" s="143" t="s">
        <v>370</v>
      </c>
      <c r="G57" s="143" t="s">
        <v>371</v>
      </c>
      <c r="H57" s="139"/>
      <c r="I57" s="142">
        <v>9</v>
      </c>
      <c r="J57" s="145">
        <v>38.099998474121094</v>
      </c>
      <c r="K57" s="146">
        <v>58.29452133178711</v>
      </c>
      <c r="L57" s="146">
        <v>658.4099731445312</v>
      </c>
    </row>
    <row r="58" spans="1:12" s="134" customFormat="1" ht="11.25">
      <c r="A58" s="136">
        <v>6</v>
      </c>
      <c r="B58" s="142">
        <v>30</v>
      </c>
      <c r="C58" s="143" t="s">
        <v>100</v>
      </c>
      <c r="D58" s="144" t="s">
        <v>117</v>
      </c>
      <c r="E58" s="143" t="s">
        <v>114</v>
      </c>
      <c r="F58" s="143" t="s">
        <v>372</v>
      </c>
      <c r="G58" s="143" t="s">
        <v>373</v>
      </c>
      <c r="H58" s="139"/>
      <c r="I58" s="142">
        <v>6</v>
      </c>
      <c r="J58" s="145">
        <v>25.649999618530273</v>
      </c>
      <c r="K58" s="146">
        <v>36.11037483215332</v>
      </c>
      <c r="L58" s="146">
        <v>407.8500061035156</v>
      </c>
    </row>
    <row r="59" spans="1:12" s="134" customFormat="1" ht="11.25">
      <c r="A59" s="136" t="s">
        <v>17</v>
      </c>
      <c r="B59" s="142">
        <v>72</v>
      </c>
      <c r="C59" s="143" t="s">
        <v>100</v>
      </c>
      <c r="D59" s="144" t="s">
        <v>108</v>
      </c>
      <c r="E59" s="143" t="s">
        <v>16</v>
      </c>
      <c r="F59" s="143" t="s">
        <v>18</v>
      </c>
      <c r="G59" s="143" t="s">
        <v>18</v>
      </c>
      <c r="H59" s="139" t="s">
        <v>32</v>
      </c>
      <c r="I59" s="142">
        <v>0</v>
      </c>
      <c r="J59" s="145">
        <v>0</v>
      </c>
      <c r="K59" s="146">
        <v>0</v>
      </c>
      <c r="L59" s="146">
        <v>0</v>
      </c>
    </row>
    <row r="60" spans="2:8" s="134" customFormat="1" ht="11.25">
      <c r="B60" s="136"/>
      <c r="C60" s="136"/>
      <c r="D60" s="136"/>
      <c r="E60" s="136"/>
      <c r="F60" s="136"/>
      <c r="G60" s="136"/>
      <c r="H60" s="136"/>
    </row>
    <row r="61" spans="1:17" s="134" customFormat="1" ht="12.75">
      <c r="A61" s="132"/>
      <c r="B61" s="133"/>
      <c r="C61" s="132" t="s">
        <v>1</v>
      </c>
      <c r="D61" s="133" t="s">
        <v>289</v>
      </c>
      <c r="E61" s="132" t="s">
        <v>2</v>
      </c>
      <c r="F61" s="133" t="s">
        <v>97</v>
      </c>
      <c r="H61" s="133"/>
      <c r="I61" s="133"/>
      <c r="Q61" s="135"/>
    </row>
    <row r="62" spans="1:13" s="134" customFormat="1" ht="12.75">
      <c r="A62" s="132" t="s">
        <v>4</v>
      </c>
      <c r="B62" s="133" t="s">
        <v>120</v>
      </c>
      <c r="C62" s="136"/>
      <c r="D62" s="137"/>
      <c r="E62" s="137" t="s">
        <v>14</v>
      </c>
      <c r="F62" s="138" t="s">
        <v>363</v>
      </c>
      <c r="G62" s="136"/>
      <c r="H62" s="136"/>
      <c r="I62" s="139"/>
      <c r="K62" s="139"/>
      <c r="M62" s="135"/>
    </row>
    <row r="63" spans="1:14" s="134" customFormat="1" ht="12.75">
      <c r="A63" s="140" t="s">
        <v>6</v>
      </c>
      <c r="B63" s="140" t="s">
        <v>3</v>
      </c>
      <c r="C63" s="140" t="s">
        <v>4</v>
      </c>
      <c r="D63" s="140" t="s">
        <v>7</v>
      </c>
      <c r="E63" s="140" t="s">
        <v>5</v>
      </c>
      <c r="F63" s="140" t="s">
        <v>8</v>
      </c>
      <c r="G63" s="140" t="s">
        <v>15</v>
      </c>
      <c r="H63" s="140" t="s">
        <v>9</v>
      </c>
      <c r="I63" s="140" t="s">
        <v>10</v>
      </c>
      <c r="J63" s="140" t="s">
        <v>11</v>
      </c>
      <c r="K63" s="140" t="s">
        <v>12</v>
      </c>
      <c r="L63" s="140" t="s">
        <v>13</v>
      </c>
      <c r="N63" s="141"/>
    </row>
    <row r="64" spans="1:12" s="134" customFormat="1" ht="11.25">
      <c r="A64" s="136">
        <v>1</v>
      </c>
      <c r="B64" s="142">
        <v>10</v>
      </c>
      <c r="C64" s="143" t="s">
        <v>121</v>
      </c>
      <c r="D64" s="144" t="s">
        <v>122</v>
      </c>
      <c r="E64" s="143" t="s">
        <v>29</v>
      </c>
      <c r="F64" s="143" t="s">
        <v>374</v>
      </c>
      <c r="G64" s="143" t="s">
        <v>374</v>
      </c>
      <c r="H64" s="139"/>
      <c r="I64" s="142">
        <v>14</v>
      </c>
      <c r="J64" s="145">
        <v>58.849998474121094</v>
      </c>
      <c r="K64" s="146">
        <v>93.05083465576172</v>
      </c>
      <c r="L64" s="146">
        <v>1000</v>
      </c>
    </row>
    <row r="65" spans="1:12" s="134" customFormat="1" ht="11.25">
      <c r="A65" s="136">
        <v>2</v>
      </c>
      <c r="B65" s="142">
        <v>91</v>
      </c>
      <c r="C65" s="143" t="s">
        <v>121</v>
      </c>
      <c r="D65" s="144" t="s">
        <v>126</v>
      </c>
      <c r="E65" s="143" t="s">
        <v>29</v>
      </c>
      <c r="F65" s="143" t="s">
        <v>375</v>
      </c>
      <c r="G65" s="143" t="s">
        <v>375</v>
      </c>
      <c r="H65" s="147"/>
      <c r="I65" s="142">
        <v>14</v>
      </c>
      <c r="J65" s="145">
        <v>58.849998474121094</v>
      </c>
      <c r="K65" s="146">
        <v>91.94953079223633</v>
      </c>
      <c r="L65" s="146">
        <v>988.1599731445312</v>
      </c>
    </row>
    <row r="66" spans="1:12" s="134" customFormat="1" ht="11.25">
      <c r="A66" s="136">
        <v>3</v>
      </c>
      <c r="B66" s="142">
        <v>18</v>
      </c>
      <c r="C66" s="143" t="s">
        <v>121</v>
      </c>
      <c r="D66" s="144" t="s">
        <v>133</v>
      </c>
      <c r="E66" s="143" t="s">
        <v>26</v>
      </c>
      <c r="F66" s="143" t="s">
        <v>376</v>
      </c>
      <c r="G66" s="143" t="s">
        <v>376</v>
      </c>
      <c r="H66" s="139"/>
      <c r="I66" s="142">
        <v>14</v>
      </c>
      <c r="J66" s="145">
        <v>58.849998474121094</v>
      </c>
      <c r="K66" s="146">
        <v>90.35736465454102</v>
      </c>
      <c r="L66" s="146">
        <v>971.0499877929688</v>
      </c>
    </row>
    <row r="67" spans="1:12" s="134" customFormat="1" ht="11.25">
      <c r="A67" s="136">
        <v>4</v>
      </c>
      <c r="B67" s="142">
        <v>32</v>
      </c>
      <c r="C67" s="143" t="s">
        <v>121</v>
      </c>
      <c r="D67" s="144" t="s">
        <v>128</v>
      </c>
      <c r="E67" s="143" t="s">
        <v>29</v>
      </c>
      <c r="F67" s="143" t="s">
        <v>377</v>
      </c>
      <c r="G67" s="143" t="s">
        <v>377</v>
      </c>
      <c r="H67" s="139"/>
      <c r="I67" s="142">
        <v>14</v>
      </c>
      <c r="J67" s="145">
        <v>58.849998474121094</v>
      </c>
      <c r="K67" s="146">
        <v>88.24521560668946</v>
      </c>
      <c r="L67" s="146">
        <v>948.3499755859375</v>
      </c>
    </row>
    <row r="68" spans="1:12" s="134" customFormat="1" ht="11.25">
      <c r="A68" s="136">
        <v>5</v>
      </c>
      <c r="B68" s="142">
        <v>370</v>
      </c>
      <c r="C68" s="143" t="s">
        <v>121</v>
      </c>
      <c r="D68" s="144" t="s">
        <v>136</v>
      </c>
      <c r="E68" s="143" t="s">
        <v>26</v>
      </c>
      <c r="F68" s="143" t="s">
        <v>378</v>
      </c>
      <c r="G68" s="143" t="s">
        <v>379</v>
      </c>
      <c r="H68" s="139"/>
      <c r="I68" s="142">
        <v>12</v>
      </c>
      <c r="J68" s="145">
        <v>50.54999923706055</v>
      </c>
      <c r="K68" s="146">
        <v>79.5179443359375</v>
      </c>
      <c r="L68" s="146">
        <v>854.5599975585938</v>
      </c>
    </row>
    <row r="69" spans="1:12" s="134" customFormat="1" ht="11.25">
      <c r="A69" s="136">
        <v>6</v>
      </c>
      <c r="B69" s="142">
        <v>989</v>
      </c>
      <c r="C69" s="143" t="s">
        <v>121</v>
      </c>
      <c r="D69" s="144" t="s">
        <v>139</v>
      </c>
      <c r="E69" s="143" t="s">
        <v>114</v>
      </c>
      <c r="F69" s="143" t="s">
        <v>380</v>
      </c>
      <c r="G69" s="143" t="s">
        <v>381</v>
      </c>
      <c r="H69" s="139"/>
      <c r="I69" s="142">
        <v>11</v>
      </c>
      <c r="J69" s="145">
        <v>46.400001525878906</v>
      </c>
      <c r="K69" s="146">
        <v>73.62807083129883</v>
      </c>
      <c r="L69" s="146">
        <v>791.260009765625</v>
      </c>
    </row>
    <row r="70" spans="1:12" s="134" customFormat="1" ht="11.25">
      <c r="A70" s="136">
        <v>7</v>
      </c>
      <c r="B70" s="142">
        <v>197</v>
      </c>
      <c r="C70" s="143" t="s">
        <v>121</v>
      </c>
      <c r="D70" s="144" t="s">
        <v>130</v>
      </c>
      <c r="E70" s="143" t="s">
        <v>26</v>
      </c>
      <c r="F70" s="143" t="s">
        <v>382</v>
      </c>
      <c r="G70" s="143" t="s">
        <v>383</v>
      </c>
      <c r="H70" s="139"/>
      <c r="I70" s="142">
        <v>11</v>
      </c>
      <c r="J70" s="145">
        <v>46.400001525878906</v>
      </c>
      <c r="K70" s="146">
        <v>70.55275039672851</v>
      </c>
      <c r="L70" s="146">
        <v>758.2100219726562</v>
      </c>
    </row>
    <row r="71" spans="1:12" s="134" customFormat="1" ht="11.25">
      <c r="A71" s="136">
        <v>8</v>
      </c>
      <c r="B71" s="142">
        <v>718</v>
      </c>
      <c r="C71" s="143" t="s">
        <v>121</v>
      </c>
      <c r="D71" s="144" t="s">
        <v>143</v>
      </c>
      <c r="E71" s="143" t="s">
        <v>114</v>
      </c>
      <c r="F71" s="143" t="s">
        <v>384</v>
      </c>
      <c r="G71" s="143" t="s">
        <v>385</v>
      </c>
      <c r="H71" s="139"/>
      <c r="I71" s="142">
        <v>8</v>
      </c>
      <c r="J71" s="145">
        <v>33.95000076293945</v>
      </c>
      <c r="K71" s="146">
        <v>43.1831600189209</v>
      </c>
      <c r="L71" s="146">
        <v>464.0799865722656</v>
      </c>
    </row>
    <row r="72" spans="1:12" s="134" customFormat="1" ht="11.25">
      <c r="A72" s="136">
        <v>9</v>
      </c>
      <c r="B72" s="142">
        <v>301</v>
      </c>
      <c r="C72" s="143" t="s">
        <v>121</v>
      </c>
      <c r="D72" s="144" t="s">
        <v>142</v>
      </c>
      <c r="E72" s="143" t="s">
        <v>114</v>
      </c>
      <c r="F72" s="143" t="s">
        <v>386</v>
      </c>
      <c r="G72" s="143" t="s">
        <v>387</v>
      </c>
      <c r="H72" s="139"/>
      <c r="I72" s="142">
        <v>6</v>
      </c>
      <c r="J72" s="145">
        <v>25.649999618530273</v>
      </c>
      <c r="K72" s="146">
        <v>36.30773048400879</v>
      </c>
      <c r="L72" s="146">
        <v>390.19000244140625</v>
      </c>
    </row>
    <row r="73" spans="1:12" s="134" customFormat="1" ht="11.25">
      <c r="A73" s="136" t="s">
        <v>17</v>
      </c>
      <c r="B73" s="142">
        <v>178</v>
      </c>
      <c r="C73" s="143" t="s">
        <v>121</v>
      </c>
      <c r="D73" s="144" t="s">
        <v>124</v>
      </c>
      <c r="E73" s="143" t="s">
        <v>16</v>
      </c>
      <c r="F73" s="143" t="s">
        <v>388</v>
      </c>
      <c r="G73" s="143" t="s">
        <v>18</v>
      </c>
      <c r="H73" s="139" t="s">
        <v>60</v>
      </c>
      <c r="I73" s="142">
        <v>5</v>
      </c>
      <c r="J73" s="145">
        <v>0</v>
      </c>
      <c r="K73" s="146">
        <v>0</v>
      </c>
      <c r="L73" s="146">
        <v>0</v>
      </c>
    </row>
    <row r="74" spans="2:8" s="134" customFormat="1" ht="11.25">
      <c r="B74" s="136"/>
      <c r="C74" s="136"/>
      <c r="D74" s="136"/>
      <c r="E74" s="136"/>
      <c r="F74" s="136"/>
      <c r="G74" s="136"/>
      <c r="H74" s="136"/>
    </row>
    <row r="75" spans="1:17" s="134" customFormat="1" ht="12.75">
      <c r="A75" s="132"/>
      <c r="B75" s="133"/>
      <c r="C75" s="132" t="s">
        <v>1</v>
      </c>
      <c r="D75" s="133" t="s">
        <v>289</v>
      </c>
      <c r="E75" s="132" t="s">
        <v>2</v>
      </c>
      <c r="F75" s="133" t="s">
        <v>144</v>
      </c>
      <c r="H75" s="133"/>
      <c r="I75" s="133"/>
      <c r="Q75" s="135"/>
    </row>
    <row r="76" spans="1:13" s="134" customFormat="1" ht="12.75">
      <c r="A76" s="132" t="s">
        <v>4</v>
      </c>
      <c r="B76" s="133" t="s">
        <v>145</v>
      </c>
      <c r="C76" s="136"/>
      <c r="D76" s="137"/>
      <c r="E76" s="137" t="s">
        <v>14</v>
      </c>
      <c r="F76" s="138" t="s">
        <v>389</v>
      </c>
      <c r="G76" s="136"/>
      <c r="H76" s="136"/>
      <c r="I76" s="139"/>
      <c r="K76" s="139"/>
      <c r="M76" s="135"/>
    </row>
    <row r="77" spans="1:14" s="134" customFormat="1" ht="12.75">
      <c r="A77" s="140" t="s">
        <v>6</v>
      </c>
      <c r="B77" s="140" t="s">
        <v>3</v>
      </c>
      <c r="C77" s="140" t="s">
        <v>4</v>
      </c>
      <c r="D77" s="140" t="s">
        <v>7</v>
      </c>
      <c r="E77" s="140" t="s">
        <v>5</v>
      </c>
      <c r="F77" s="140" t="s">
        <v>8</v>
      </c>
      <c r="G77" s="140" t="s">
        <v>15</v>
      </c>
      <c r="H77" s="140" t="s">
        <v>9</v>
      </c>
      <c r="I77" s="140" t="s">
        <v>10</v>
      </c>
      <c r="J77" s="140" t="s">
        <v>11</v>
      </c>
      <c r="K77" s="140" t="s">
        <v>12</v>
      </c>
      <c r="L77" s="140" t="s">
        <v>13</v>
      </c>
      <c r="N77" s="141"/>
    </row>
    <row r="78" spans="1:12" s="134" customFormat="1" ht="11.25">
      <c r="A78" s="136">
        <v>1</v>
      </c>
      <c r="B78" s="142">
        <v>161</v>
      </c>
      <c r="C78" s="143" t="s">
        <v>147</v>
      </c>
      <c r="D78" s="144" t="s">
        <v>150</v>
      </c>
      <c r="E78" s="143" t="s">
        <v>29</v>
      </c>
      <c r="F78" s="143" t="s">
        <v>390</v>
      </c>
      <c r="G78" s="143" t="s">
        <v>390</v>
      </c>
      <c r="H78" s="139"/>
      <c r="I78" s="142">
        <v>14</v>
      </c>
      <c r="J78" s="145">
        <v>58.849998474121094</v>
      </c>
      <c r="K78" s="146">
        <v>91.02509307861328</v>
      </c>
      <c r="L78" s="146">
        <v>1000</v>
      </c>
    </row>
    <row r="79" spans="1:12" s="134" customFormat="1" ht="11.25">
      <c r="A79" s="136">
        <v>2</v>
      </c>
      <c r="B79" s="142">
        <v>8</v>
      </c>
      <c r="C79" s="143" t="s">
        <v>147</v>
      </c>
      <c r="D79" s="144" t="s">
        <v>171</v>
      </c>
      <c r="E79" s="143" t="s">
        <v>172</v>
      </c>
      <c r="F79" s="143" t="s">
        <v>391</v>
      </c>
      <c r="G79" s="143" t="s">
        <v>391</v>
      </c>
      <c r="H79" s="147"/>
      <c r="I79" s="142">
        <v>14</v>
      </c>
      <c r="J79" s="145">
        <v>58.849998474121094</v>
      </c>
      <c r="K79" s="146">
        <v>90.52338180541993</v>
      </c>
      <c r="L79" s="146">
        <v>994.47998046875</v>
      </c>
    </row>
    <row r="80" spans="1:12" s="134" customFormat="1" ht="11.25">
      <c r="A80" s="136">
        <v>3</v>
      </c>
      <c r="B80" s="142">
        <v>444</v>
      </c>
      <c r="C80" s="143" t="s">
        <v>147</v>
      </c>
      <c r="D80" s="144" t="s">
        <v>154</v>
      </c>
      <c r="E80" s="143" t="s">
        <v>87</v>
      </c>
      <c r="F80" s="143" t="s">
        <v>392</v>
      </c>
      <c r="G80" s="143" t="s">
        <v>392</v>
      </c>
      <c r="H80" s="139"/>
      <c r="I80" s="142">
        <v>14</v>
      </c>
      <c r="J80" s="145">
        <v>58.849998474121094</v>
      </c>
      <c r="K80" s="146">
        <v>86.26888504028321</v>
      </c>
      <c r="L80" s="146">
        <v>947.739990234375</v>
      </c>
    </row>
    <row r="81" spans="1:12" s="134" customFormat="1" ht="11.25">
      <c r="A81" s="136">
        <v>4</v>
      </c>
      <c r="B81" s="142">
        <v>112</v>
      </c>
      <c r="C81" s="143" t="s">
        <v>147</v>
      </c>
      <c r="D81" s="144" t="s">
        <v>165</v>
      </c>
      <c r="E81" s="143" t="s">
        <v>26</v>
      </c>
      <c r="F81" s="143" t="s">
        <v>393</v>
      </c>
      <c r="G81" s="143" t="s">
        <v>394</v>
      </c>
      <c r="H81" s="139"/>
      <c r="I81" s="142">
        <v>13</v>
      </c>
      <c r="J81" s="145">
        <v>54.70000076293945</v>
      </c>
      <c r="K81" s="146">
        <v>81.71157760620117</v>
      </c>
      <c r="L81" s="146">
        <v>897.6799926757812</v>
      </c>
    </row>
    <row r="82" spans="1:12" s="134" customFormat="1" ht="11.25">
      <c r="A82" s="136">
        <v>5</v>
      </c>
      <c r="B82" s="142">
        <v>99</v>
      </c>
      <c r="C82" s="143" t="s">
        <v>147</v>
      </c>
      <c r="D82" s="144" t="s">
        <v>160</v>
      </c>
      <c r="E82" s="143" t="s">
        <v>29</v>
      </c>
      <c r="F82" s="143" t="s">
        <v>395</v>
      </c>
      <c r="G82" s="143" t="s">
        <v>396</v>
      </c>
      <c r="H82" s="139"/>
      <c r="I82" s="142">
        <v>13</v>
      </c>
      <c r="J82" s="145">
        <v>54.70000076293945</v>
      </c>
      <c r="K82" s="146">
        <v>77.58253784179688</v>
      </c>
      <c r="L82" s="146">
        <v>852.3200073242188</v>
      </c>
    </row>
    <row r="83" spans="1:12" s="134" customFormat="1" ht="11.25">
      <c r="A83" s="136">
        <v>6</v>
      </c>
      <c r="B83" s="142">
        <v>35</v>
      </c>
      <c r="C83" s="143" t="s">
        <v>147</v>
      </c>
      <c r="D83" s="144" t="s">
        <v>152</v>
      </c>
      <c r="E83" s="143" t="s">
        <v>26</v>
      </c>
      <c r="F83" s="143" t="s">
        <v>397</v>
      </c>
      <c r="G83" s="143" t="s">
        <v>398</v>
      </c>
      <c r="H83" s="139"/>
      <c r="I83" s="142">
        <v>12</v>
      </c>
      <c r="J83" s="145">
        <v>50.54999923706055</v>
      </c>
      <c r="K83" s="146">
        <v>77.09449081420898</v>
      </c>
      <c r="L83" s="146">
        <v>846.9500122070312</v>
      </c>
    </row>
    <row r="84" spans="1:12" s="134" customFormat="1" ht="11.25">
      <c r="A84" s="136" t="s">
        <v>17</v>
      </c>
      <c r="B84" s="142">
        <v>121</v>
      </c>
      <c r="C84" s="143" t="s">
        <v>147</v>
      </c>
      <c r="D84" s="144" t="s">
        <v>162</v>
      </c>
      <c r="E84" s="143" t="s">
        <v>26</v>
      </c>
      <c r="F84" s="143" t="s">
        <v>399</v>
      </c>
      <c r="G84" s="143" t="s">
        <v>18</v>
      </c>
      <c r="H84" s="139" t="s">
        <v>60</v>
      </c>
      <c r="I84" s="142">
        <v>12</v>
      </c>
      <c r="J84" s="145">
        <v>0</v>
      </c>
      <c r="K84" s="146">
        <v>0</v>
      </c>
      <c r="L84" s="146">
        <v>0</v>
      </c>
    </row>
    <row r="85" spans="1:12" s="134" customFormat="1" ht="11.25">
      <c r="A85" s="136" t="s">
        <v>17</v>
      </c>
      <c r="B85" s="142">
        <v>81</v>
      </c>
      <c r="C85" s="143" t="s">
        <v>147</v>
      </c>
      <c r="D85" s="144" t="s">
        <v>157</v>
      </c>
      <c r="E85" s="143" t="s">
        <v>114</v>
      </c>
      <c r="F85" s="143" t="s">
        <v>400</v>
      </c>
      <c r="G85" s="143" t="s">
        <v>18</v>
      </c>
      <c r="H85" s="139" t="s">
        <v>60</v>
      </c>
      <c r="I85" s="142">
        <v>11</v>
      </c>
      <c r="J85" s="145">
        <v>0</v>
      </c>
      <c r="K85" s="146">
        <v>0</v>
      </c>
      <c r="L85" s="146">
        <v>0</v>
      </c>
    </row>
    <row r="86" spans="1:12" s="134" customFormat="1" ht="11.25">
      <c r="A86" s="136" t="s">
        <v>17</v>
      </c>
      <c r="B86" s="142">
        <v>72</v>
      </c>
      <c r="C86" s="143" t="s">
        <v>147</v>
      </c>
      <c r="D86" s="144" t="s">
        <v>148</v>
      </c>
      <c r="E86" s="143" t="s">
        <v>29</v>
      </c>
      <c r="F86" s="143" t="s">
        <v>18</v>
      </c>
      <c r="G86" s="143" t="s">
        <v>18</v>
      </c>
      <c r="H86" s="139" t="s">
        <v>32</v>
      </c>
      <c r="I86" s="142">
        <v>0</v>
      </c>
      <c r="J86" s="145">
        <v>0</v>
      </c>
      <c r="K86" s="146">
        <v>0</v>
      </c>
      <c r="L86" s="146">
        <v>0</v>
      </c>
    </row>
    <row r="87" spans="2:8" s="134" customFormat="1" ht="11.25">
      <c r="B87" s="136"/>
      <c r="C87" s="136"/>
      <c r="D87" s="136"/>
      <c r="E87" s="136"/>
      <c r="F87" s="136"/>
      <c r="G87" s="136"/>
      <c r="H87" s="136"/>
    </row>
    <row r="88" spans="1:17" s="134" customFormat="1" ht="12.75">
      <c r="A88" s="132"/>
      <c r="B88" s="133"/>
      <c r="C88" s="132" t="s">
        <v>1</v>
      </c>
      <c r="D88" s="133" t="s">
        <v>289</v>
      </c>
      <c r="E88" s="132" t="s">
        <v>2</v>
      </c>
      <c r="F88" s="133" t="s">
        <v>144</v>
      </c>
      <c r="H88" s="133"/>
      <c r="I88" s="133"/>
      <c r="Q88" s="135"/>
    </row>
    <row r="89" spans="1:13" s="134" customFormat="1" ht="12.75">
      <c r="A89" s="132" t="s">
        <v>4</v>
      </c>
      <c r="B89" s="133" t="s">
        <v>175</v>
      </c>
      <c r="C89" s="136"/>
      <c r="D89" s="137"/>
      <c r="E89" s="137" t="s">
        <v>14</v>
      </c>
      <c r="F89" s="138" t="s">
        <v>389</v>
      </c>
      <c r="G89" s="136"/>
      <c r="H89" s="136"/>
      <c r="I89" s="139"/>
      <c r="K89" s="139"/>
      <c r="M89" s="135"/>
    </row>
    <row r="90" spans="1:14" s="134" customFormat="1" ht="12.75">
      <c r="A90" s="140" t="s">
        <v>6</v>
      </c>
      <c r="B90" s="140" t="s">
        <v>3</v>
      </c>
      <c r="C90" s="140" t="s">
        <v>4</v>
      </c>
      <c r="D90" s="140" t="s">
        <v>7</v>
      </c>
      <c r="E90" s="140" t="s">
        <v>5</v>
      </c>
      <c r="F90" s="140" t="s">
        <v>8</v>
      </c>
      <c r="G90" s="140" t="s">
        <v>15</v>
      </c>
      <c r="H90" s="140" t="s">
        <v>9</v>
      </c>
      <c r="I90" s="140" t="s">
        <v>10</v>
      </c>
      <c r="J90" s="140" t="s">
        <v>11</v>
      </c>
      <c r="K90" s="140" t="s">
        <v>12</v>
      </c>
      <c r="L90" s="140" t="s">
        <v>13</v>
      </c>
      <c r="N90" s="141"/>
    </row>
    <row r="91" spans="1:12" s="134" customFormat="1" ht="11.25">
      <c r="A91" s="136">
        <v>1</v>
      </c>
      <c r="B91" s="142">
        <v>94</v>
      </c>
      <c r="C91" s="143" t="s">
        <v>176</v>
      </c>
      <c r="D91" s="144" t="s">
        <v>177</v>
      </c>
      <c r="E91" s="143" t="s">
        <v>29</v>
      </c>
      <c r="F91" s="143" t="s">
        <v>401</v>
      </c>
      <c r="G91" s="143" t="s">
        <v>401</v>
      </c>
      <c r="H91" s="139"/>
      <c r="I91" s="142">
        <v>13</v>
      </c>
      <c r="J91" s="145">
        <v>54.70000076293945</v>
      </c>
      <c r="K91" s="146">
        <v>82.1026840209961</v>
      </c>
      <c r="L91" s="146">
        <v>1000</v>
      </c>
    </row>
    <row r="92" spans="1:12" s="134" customFormat="1" ht="11.25">
      <c r="A92" s="136">
        <v>2</v>
      </c>
      <c r="B92" s="142">
        <v>62</v>
      </c>
      <c r="C92" s="143" t="s">
        <v>176</v>
      </c>
      <c r="D92" s="144" t="s">
        <v>179</v>
      </c>
      <c r="E92" s="143" t="s">
        <v>29</v>
      </c>
      <c r="F92" s="143" t="s">
        <v>402</v>
      </c>
      <c r="G92" s="143" t="s">
        <v>402</v>
      </c>
      <c r="H92" s="147"/>
      <c r="I92" s="142">
        <v>13</v>
      </c>
      <c r="J92" s="145">
        <v>54.70000076293945</v>
      </c>
      <c r="K92" s="146">
        <v>81.8168197631836</v>
      </c>
      <c r="L92" s="146">
        <v>996.510009765625</v>
      </c>
    </row>
    <row r="93" spans="1:12" s="134" customFormat="1" ht="11.25">
      <c r="A93" s="136">
        <v>3</v>
      </c>
      <c r="B93" s="142">
        <v>44</v>
      </c>
      <c r="C93" s="143" t="s">
        <v>176</v>
      </c>
      <c r="D93" s="144" t="s">
        <v>208</v>
      </c>
      <c r="E93" s="143" t="s">
        <v>29</v>
      </c>
      <c r="F93" s="143" t="s">
        <v>403</v>
      </c>
      <c r="G93" s="143" t="s">
        <v>403</v>
      </c>
      <c r="H93" s="139"/>
      <c r="I93" s="142">
        <v>13</v>
      </c>
      <c r="J93" s="145">
        <v>54.70000076293945</v>
      </c>
      <c r="K93" s="146">
        <v>79.70114135742188</v>
      </c>
      <c r="L93" s="146">
        <v>970.739990234375</v>
      </c>
    </row>
    <row r="94" spans="1:12" s="134" customFormat="1" ht="11.25">
      <c r="A94" s="136">
        <v>4</v>
      </c>
      <c r="B94" s="142">
        <v>834</v>
      </c>
      <c r="C94" s="143" t="s">
        <v>176</v>
      </c>
      <c r="D94" s="144" t="s">
        <v>194</v>
      </c>
      <c r="E94" s="143" t="s">
        <v>29</v>
      </c>
      <c r="F94" s="143" t="s">
        <v>404</v>
      </c>
      <c r="G94" s="143" t="s">
        <v>405</v>
      </c>
      <c r="H94" s="139"/>
      <c r="I94" s="142">
        <v>12</v>
      </c>
      <c r="J94" s="145">
        <v>50.54999923706055</v>
      </c>
      <c r="K94" s="146">
        <v>78.34577178955078</v>
      </c>
      <c r="L94" s="146">
        <v>954.239990234375</v>
      </c>
    </row>
    <row r="95" spans="1:12" s="134" customFormat="1" ht="11.25">
      <c r="A95" s="136">
        <v>5</v>
      </c>
      <c r="B95" s="142">
        <v>307</v>
      </c>
      <c r="C95" s="143" t="s">
        <v>176</v>
      </c>
      <c r="D95" s="144" t="s">
        <v>188</v>
      </c>
      <c r="E95" s="143" t="s">
        <v>182</v>
      </c>
      <c r="F95" s="143" t="s">
        <v>406</v>
      </c>
      <c r="G95" s="143" t="s">
        <v>407</v>
      </c>
      <c r="H95" s="139"/>
      <c r="I95" s="142">
        <v>12</v>
      </c>
      <c r="J95" s="145">
        <v>50.54999923706055</v>
      </c>
      <c r="K95" s="146">
        <v>78.27736129760743</v>
      </c>
      <c r="L95" s="146">
        <v>953.4000244140625</v>
      </c>
    </row>
    <row r="96" spans="1:12" s="134" customFormat="1" ht="11.25">
      <c r="A96" s="136">
        <v>6</v>
      </c>
      <c r="B96" s="142">
        <v>17</v>
      </c>
      <c r="C96" s="143" t="s">
        <v>176</v>
      </c>
      <c r="D96" s="144" t="s">
        <v>185</v>
      </c>
      <c r="E96" s="143" t="s">
        <v>26</v>
      </c>
      <c r="F96" s="143" t="s">
        <v>408</v>
      </c>
      <c r="G96" s="143" t="s">
        <v>409</v>
      </c>
      <c r="H96" s="139"/>
      <c r="I96" s="142">
        <v>12</v>
      </c>
      <c r="J96" s="145">
        <v>50.54999923706055</v>
      </c>
      <c r="K96" s="146">
        <v>77.48643493652344</v>
      </c>
      <c r="L96" s="146">
        <v>943.77001953125</v>
      </c>
    </row>
    <row r="97" spans="1:12" s="134" customFormat="1" ht="11.25">
      <c r="A97" s="136">
        <v>7</v>
      </c>
      <c r="B97" s="142">
        <v>162</v>
      </c>
      <c r="C97" s="143" t="s">
        <v>176</v>
      </c>
      <c r="D97" s="144" t="s">
        <v>191</v>
      </c>
      <c r="E97" s="143" t="s">
        <v>29</v>
      </c>
      <c r="F97" s="143" t="s">
        <v>410</v>
      </c>
      <c r="G97" s="143" t="s">
        <v>411</v>
      </c>
      <c r="H97" s="139"/>
      <c r="I97" s="142">
        <v>12</v>
      </c>
      <c r="J97" s="145">
        <v>50.54999923706055</v>
      </c>
      <c r="K97" s="146">
        <v>77.10135040283204</v>
      </c>
      <c r="L97" s="146">
        <v>939.0800170898438</v>
      </c>
    </row>
    <row r="98" spans="1:12" s="134" customFormat="1" ht="11.25">
      <c r="A98" s="136">
        <v>8</v>
      </c>
      <c r="B98" s="142">
        <v>84</v>
      </c>
      <c r="C98" s="143" t="s">
        <v>176</v>
      </c>
      <c r="D98" s="144" t="s">
        <v>197</v>
      </c>
      <c r="E98" s="143" t="s">
        <v>29</v>
      </c>
      <c r="F98" s="143" t="s">
        <v>412</v>
      </c>
      <c r="G98" s="143" t="s">
        <v>413</v>
      </c>
      <c r="H98" s="139"/>
      <c r="I98" s="142">
        <v>11</v>
      </c>
      <c r="J98" s="145">
        <v>46.400001525878906</v>
      </c>
      <c r="K98" s="146">
        <v>72.16766510009766</v>
      </c>
      <c r="L98" s="146">
        <v>878.989990234375</v>
      </c>
    </row>
    <row r="99" spans="1:12" s="134" customFormat="1" ht="11.25">
      <c r="A99" s="136">
        <v>9</v>
      </c>
      <c r="B99" s="142">
        <v>666</v>
      </c>
      <c r="C99" s="143" t="s">
        <v>176</v>
      </c>
      <c r="D99" s="144" t="s">
        <v>200</v>
      </c>
      <c r="E99" s="143" t="s">
        <v>16</v>
      </c>
      <c r="F99" s="143" t="s">
        <v>414</v>
      </c>
      <c r="G99" s="143" t="s">
        <v>415</v>
      </c>
      <c r="H99" s="139"/>
      <c r="I99" s="142">
        <v>11</v>
      </c>
      <c r="J99" s="145">
        <v>46.400001525878906</v>
      </c>
      <c r="K99" s="146">
        <v>69.95589752197266</v>
      </c>
      <c r="L99" s="146">
        <v>852.0499877929688</v>
      </c>
    </row>
    <row r="100" spans="1:12" s="134" customFormat="1" ht="11.25">
      <c r="A100" s="136">
        <v>10</v>
      </c>
      <c r="B100" s="142">
        <v>833</v>
      </c>
      <c r="C100" s="143" t="s">
        <v>176</v>
      </c>
      <c r="D100" s="144" t="s">
        <v>203</v>
      </c>
      <c r="E100" s="143" t="s">
        <v>29</v>
      </c>
      <c r="F100" s="143" t="s">
        <v>416</v>
      </c>
      <c r="G100" s="143" t="s">
        <v>417</v>
      </c>
      <c r="H100" s="139"/>
      <c r="I100" s="142">
        <v>11</v>
      </c>
      <c r="J100" s="145">
        <v>46.400001525878906</v>
      </c>
      <c r="K100" s="146">
        <v>69.89121551513672</v>
      </c>
      <c r="L100" s="146">
        <v>851.260009765625</v>
      </c>
    </row>
    <row r="101" spans="1:12" s="134" customFormat="1" ht="11.25">
      <c r="A101" s="136">
        <v>11</v>
      </c>
      <c r="B101" s="142">
        <v>308</v>
      </c>
      <c r="C101" s="143" t="s">
        <v>176</v>
      </c>
      <c r="D101" s="144" t="s">
        <v>181</v>
      </c>
      <c r="E101" s="143" t="s">
        <v>182</v>
      </c>
      <c r="F101" s="143" t="s">
        <v>418</v>
      </c>
      <c r="G101" s="143" t="s">
        <v>419</v>
      </c>
      <c r="H101" s="139"/>
      <c r="I101" s="142">
        <v>10</v>
      </c>
      <c r="J101" s="145">
        <v>42.25</v>
      </c>
      <c r="K101" s="146">
        <v>65.5990837097168</v>
      </c>
      <c r="L101" s="146">
        <v>798.97998046875</v>
      </c>
    </row>
    <row r="102" spans="2:8" s="134" customFormat="1" ht="11.25">
      <c r="B102" s="136"/>
      <c r="C102" s="136"/>
      <c r="D102" s="136"/>
      <c r="E102" s="136"/>
      <c r="F102" s="136"/>
      <c r="G102" s="136"/>
      <c r="H102" s="136"/>
    </row>
    <row r="103" spans="1:17" s="134" customFormat="1" ht="12.75">
      <c r="A103" s="132"/>
      <c r="B103" s="133"/>
      <c r="C103" s="132" t="s">
        <v>1</v>
      </c>
      <c r="D103" s="133" t="s">
        <v>289</v>
      </c>
      <c r="E103" s="132" t="s">
        <v>2</v>
      </c>
      <c r="F103" s="133" t="s">
        <v>251</v>
      </c>
      <c r="H103" s="133"/>
      <c r="I103" s="133"/>
      <c r="Q103" s="135"/>
    </row>
    <row r="104" spans="1:13" s="134" customFormat="1" ht="12.75">
      <c r="A104" s="132" t="s">
        <v>4</v>
      </c>
      <c r="B104" s="133" t="s">
        <v>250</v>
      </c>
      <c r="C104" s="136"/>
      <c r="D104" s="137"/>
      <c r="E104" s="137" t="s">
        <v>14</v>
      </c>
      <c r="F104" s="138" t="s">
        <v>420</v>
      </c>
      <c r="G104" s="136"/>
      <c r="H104" s="136"/>
      <c r="I104" s="139"/>
      <c r="K104" s="139"/>
      <c r="M104" s="135"/>
    </row>
    <row r="105" spans="1:14" s="134" customFormat="1" ht="12.75">
      <c r="A105" s="140" t="s">
        <v>6</v>
      </c>
      <c r="B105" s="140" t="s">
        <v>3</v>
      </c>
      <c r="C105" s="140" t="s">
        <v>4</v>
      </c>
      <c r="D105" s="140" t="s">
        <v>7</v>
      </c>
      <c r="E105" s="140" t="s">
        <v>5</v>
      </c>
      <c r="F105" s="140" t="s">
        <v>8</v>
      </c>
      <c r="G105" s="140" t="s">
        <v>15</v>
      </c>
      <c r="H105" s="140" t="s">
        <v>9</v>
      </c>
      <c r="I105" s="140" t="s">
        <v>10</v>
      </c>
      <c r="J105" s="140" t="s">
        <v>11</v>
      </c>
      <c r="K105" s="140" t="s">
        <v>12</v>
      </c>
      <c r="L105" s="140" t="s">
        <v>13</v>
      </c>
      <c r="N105" s="141"/>
    </row>
    <row r="106" spans="1:12" s="134" customFormat="1" ht="11.25">
      <c r="A106" s="136">
        <v>1</v>
      </c>
      <c r="B106" s="142">
        <v>19</v>
      </c>
      <c r="C106" s="143" t="s">
        <v>211</v>
      </c>
      <c r="D106" s="144" t="s">
        <v>248</v>
      </c>
      <c r="E106" s="143" t="s">
        <v>29</v>
      </c>
      <c r="F106" s="143" t="s">
        <v>421</v>
      </c>
      <c r="G106" s="143" t="s">
        <v>421</v>
      </c>
      <c r="H106" s="139"/>
      <c r="I106" s="142">
        <v>20</v>
      </c>
      <c r="J106" s="145">
        <v>83.75</v>
      </c>
      <c r="K106" s="146">
        <v>90.96696853637695</v>
      </c>
      <c r="L106" s="146">
        <v>1000</v>
      </c>
    </row>
    <row r="107" spans="1:12" s="134" customFormat="1" ht="11.25">
      <c r="A107" s="136">
        <v>2</v>
      </c>
      <c r="B107" s="142">
        <v>163</v>
      </c>
      <c r="C107" s="143" t="s">
        <v>211</v>
      </c>
      <c r="D107" s="144" t="s">
        <v>243</v>
      </c>
      <c r="E107" s="143" t="s">
        <v>182</v>
      </c>
      <c r="F107" s="143" t="s">
        <v>422</v>
      </c>
      <c r="G107" s="143" t="s">
        <v>423</v>
      </c>
      <c r="H107" s="147"/>
      <c r="I107" s="142">
        <v>19</v>
      </c>
      <c r="J107" s="145">
        <v>79.5999984741211</v>
      </c>
      <c r="K107" s="146">
        <v>89.67610931396484</v>
      </c>
      <c r="L107" s="146">
        <v>985.7999877929688</v>
      </c>
    </row>
    <row r="108" spans="1:12" s="134" customFormat="1" ht="11.25">
      <c r="A108" s="136">
        <v>3</v>
      </c>
      <c r="B108" s="142">
        <v>76</v>
      </c>
      <c r="C108" s="143" t="s">
        <v>211</v>
      </c>
      <c r="D108" s="144" t="s">
        <v>246</v>
      </c>
      <c r="E108" s="143" t="s">
        <v>26</v>
      </c>
      <c r="F108" s="143" t="s">
        <v>424</v>
      </c>
      <c r="G108" s="143" t="s">
        <v>425</v>
      </c>
      <c r="H108" s="139"/>
      <c r="I108" s="142">
        <v>19</v>
      </c>
      <c r="J108" s="145">
        <v>79.5999984741211</v>
      </c>
      <c r="K108" s="146">
        <v>89.43652496337891</v>
      </c>
      <c r="L108" s="146">
        <v>983.1699829101562</v>
      </c>
    </row>
    <row r="109" spans="1:12" s="134" customFormat="1" ht="11.25">
      <c r="A109" s="136">
        <v>4</v>
      </c>
      <c r="B109" s="142">
        <v>200</v>
      </c>
      <c r="C109" s="143" t="s">
        <v>211</v>
      </c>
      <c r="D109" s="144" t="s">
        <v>240</v>
      </c>
      <c r="E109" s="143" t="s">
        <v>26</v>
      </c>
      <c r="F109" s="143" t="s">
        <v>426</v>
      </c>
      <c r="G109" s="143" t="s">
        <v>427</v>
      </c>
      <c r="H109" s="139"/>
      <c r="I109" s="142">
        <v>19</v>
      </c>
      <c r="J109" s="145">
        <v>79.5999984741211</v>
      </c>
      <c r="K109" s="146">
        <v>89.12637405395508</v>
      </c>
      <c r="L109" s="146">
        <v>979.760009765625</v>
      </c>
    </row>
    <row r="110" spans="1:12" s="134" customFormat="1" ht="11.25">
      <c r="A110" s="136">
        <v>5</v>
      </c>
      <c r="B110" s="142">
        <v>370</v>
      </c>
      <c r="C110" s="143" t="s">
        <v>211</v>
      </c>
      <c r="D110" s="144" t="s">
        <v>237</v>
      </c>
      <c r="E110" s="143" t="s">
        <v>26</v>
      </c>
      <c r="F110" s="143" t="s">
        <v>428</v>
      </c>
      <c r="G110" s="143" t="s">
        <v>429</v>
      </c>
      <c r="H110" s="139"/>
      <c r="I110" s="142">
        <v>19</v>
      </c>
      <c r="J110" s="145">
        <v>79.5999984741211</v>
      </c>
      <c r="K110" s="146">
        <v>86.68637237548829</v>
      </c>
      <c r="L110" s="146">
        <v>952.9400024414062</v>
      </c>
    </row>
    <row r="111" spans="1:12" s="134" customFormat="1" ht="11.25">
      <c r="A111" s="136">
        <v>6</v>
      </c>
      <c r="B111" s="142">
        <v>5</v>
      </c>
      <c r="C111" s="143" t="s">
        <v>211</v>
      </c>
      <c r="D111" s="144" t="s">
        <v>227</v>
      </c>
      <c r="E111" s="143" t="s">
        <v>26</v>
      </c>
      <c r="F111" s="143" t="s">
        <v>430</v>
      </c>
      <c r="G111" s="143" t="s">
        <v>431</v>
      </c>
      <c r="H111" s="139"/>
      <c r="I111" s="142">
        <v>19</v>
      </c>
      <c r="J111" s="145">
        <v>79.5999984741211</v>
      </c>
      <c r="K111" s="146">
        <v>85.9353401184082</v>
      </c>
      <c r="L111" s="146">
        <v>944.6799926757812</v>
      </c>
    </row>
    <row r="112" spans="1:12" s="134" customFormat="1" ht="11.25">
      <c r="A112" s="136">
        <v>7</v>
      </c>
      <c r="B112" s="142">
        <v>924</v>
      </c>
      <c r="C112" s="143" t="s">
        <v>211</v>
      </c>
      <c r="D112" s="144" t="s">
        <v>234</v>
      </c>
      <c r="E112" s="143" t="s">
        <v>26</v>
      </c>
      <c r="F112" s="143" t="s">
        <v>432</v>
      </c>
      <c r="G112" s="143" t="s">
        <v>433</v>
      </c>
      <c r="H112" s="139"/>
      <c r="I112" s="142">
        <v>18</v>
      </c>
      <c r="J112" s="145">
        <v>75.44999694824219</v>
      </c>
      <c r="K112" s="146">
        <v>84.54807586669922</v>
      </c>
      <c r="L112" s="146">
        <v>929.4299926757812</v>
      </c>
    </row>
    <row r="113" spans="1:12" s="134" customFormat="1" ht="11.25">
      <c r="A113" s="136">
        <v>8</v>
      </c>
      <c r="B113" s="142">
        <v>112</v>
      </c>
      <c r="C113" s="143" t="s">
        <v>211</v>
      </c>
      <c r="D113" s="144" t="s">
        <v>230</v>
      </c>
      <c r="E113" s="143" t="s">
        <v>172</v>
      </c>
      <c r="F113" s="143" t="s">
        <v>434</v>
      </c>
      <c r="G113" s="143" t="s">
        <v>435</v>
      </c>
      <c r="H113" s="139"/>
      <c r="I113" s="142">
        <v>19</v>
      </c>
      <c r="J113" s="145">
        <v>79.5999984741211</v>
      </c>
      <c r="K113" s="146">
        <v>83.73707885742188</v>
      </c>
      <c r="L113" s="146">
        <v>920.52001953125</v>
      </c>
    </row>
    <row r="114" spans="1:12" s="134" customFormat="1" ht="11.25">
      <c r="A114" s="136">
        <v>9</v>
      </c>
      <c r="B114" s="142">
        <v>6</v>
      </c>
      <c r="C114" s="143" t="s">
        <v>211</v>
      </c>
      <c r="D114" s="144" t="s">
        <v>224</v>
      </c>
      <c r="E114" s="143" t="s">
        <v>26</v>
      </c>
      <c r="F114" s="143" t="s">
        <v>436</v>
      </c>
      <c r="G114" s="143" t="s">
        <v>437</v>
      </c>
      <c r="H114" s="139"/>
      <c r="I114" s="142">
        <v>18</v>
      </c>
      <c r="J114" s="145">
        <v>75.44999694824219</v>
      </c>
      <c r="K114" s="146">
        <v>81.31897430419922</v>
      </c>
      <c r="L114" s="146">
        <v>893.9400024414062</v>
      </c>
    </row>
    <row r="115" spans="1:12" s="134" customFormat="1" ht="11.25">
      <c r="A115" s="136">
        <v>10</v>
      </c>
      <c r="B115" s="142">
        <v>60</v>
      </c>
      <c r="C115" s="143" t="s">
        <v>211</v>
      </c>
      <c r="D115" s="144" t="s">
        <v>215</v>
      </c>
      <c r="E115" s="143" t="s">
        <v>29</v>
      </c>
      <c r="F115" s="143" t="s">
        <v>438</v>
      </c>
      <c r="G115" s="143" t="s">
        <v>439</v>
      </c>
      <c r="H115" s="139"/>
      <c r="I115" s="142">
        <v>17</v>
      </c>
      <c r="J115" s="145">
        <v>71.30000305175781</v>
      </c>
      <c r="K115" s="146">
        <v>81.12413177490235</v>
      </c>
      <c r="L115" s="146">
        <v>891.7899780273438</v>
      </c>
    </row>
    <row r="116" spans="1:12" s="134" customFormat="1" ht="11.25">
      <c r="A116" s="136">
        <v>11</v>
      </c>
      <c r="B116" s="142">
        <v>54</v>
      </c>
      <c r="C116" s="143" t="s">
        <v>211</v>
      </c>
      <c r="D116" s="144" t="s">
        <v>221</v>
      </c>
      <c r="E116" s="143" t="s">
        <v>16</v>
      </c>
      <c r="F116" s="143" t="s">
        <v>440</v>
      </c>
      <c r="G116" s="143" t="s">
        <v>441</v>
      </c>
      <c r="H116" s="139"/>
      <c r="I116" s="142">
        <v>17</v>
      </c>
      <c r="J116" s="145">
        <v>71.30000305175781</v>
      </c>
      <c r="K116" s="146">
        <v>78.59563522338867</v>
      </c>
      <c r="L116" s="146">
        <v>864</v>
      </c>
    </row>
    <row r="117" spans="1:12" s="134" customFormat="1" ht="11.25">
      <c r="A117" s="136">
        <v>12</v>
      </c>
      <c r="B117" s="142">
        <v>272</v>
      </c>
      <c r="C117" s="143" t="s">
        <v>211</v>
      </c>
      <c r="D117" s="144" t="s">
        <v>218</v>
      </c>
      <c r="E117" s="143" t="s">
        <v>29</v>
      </c>
      <c r="F117" s="143" t="s">
        <v>442</v>
      </c>
      <c r="G117" s="143" t="s">
        <v>443</v>
      </c>
      <c r="H117" s="139"/>
      <c r="I117" s="142">
        <v>17</v>
      </c>
      <c r="J117" s="145">
        <v>71.30000305175781</v>
      </c>
      <c r="K117" s="146">
        <v>76.49986267089844</v>
      </c>
      <c r="L117" s="146">
        <v>840.9600219726562</v>
      </c>
    </row>
    <row r="118" spans="2:8" s="134" customFormat="1" ht="11.25">
      <c r="B118" s="136"/>
      <c r="C118" s="136"/>
      <c r="D118" s="136"/>
      <c r="E118" s="136"/>
      <c r="F118" s="136"/>
      <c r="G118" s="136"/>
      <c r="H118" s="136"/>
    </row>
    <row r="119" spans="1:17" s="134" customFormat="1" ht="12.75">
      <c r="A119" s="132"/>
      <c r="B119" s="133"/>
      <c r="C119" s="132" t="s">
        <v>1</v>
      </c>
      <c r="D119" s="133" t="s">
        <v>289</v>
      </c>
      <c r="E119" s="132" t="s">
        <v>2</v>
      </c>
      <c r="F119" s="133" t="s">
        <v>251</v>
      </c>
      <c r="H119" s="133"/>
      <c r="I119" s="133"/>
      <c r="Q119" s="135"/>
    </row>
    <row r="120" spans="1:13" s="134" customFormat="1" ht="12.75">
      <c r="A120" s="132" t="s">
        <v>4</v>
      </c>
      <c r="B120" s="133" t="s">
        <v>252</v>
      </c>
      <c r="C120" s="136"/>
      <c r="D120" s="137"/>
      <c r="E120" s="137" t="s">
        <v>14</v>
      </c>
      <c r="F120" s="138" t="s">
        <v>420</v>
      </c>
      <c r="G120" s="136"/>
      <c r="H120" s="136"/>
      <c r="I120" s="139"/>
      <c r="K120" s="139"/>
      <c r="M120" s="135"/>
    </row>
    <row r="121" spans="1:14" s="134" customFormat="1" ht="12.75">
      <c r="A121" s="140" t="s">
        <v>6</v>
      </c>
      <c r="B121" s="140" t="s">
        <v>3</v>
      </c>
      <c r="C121" s="140" t="s">
        <v>4</v>
      </c>
      <c r="D121" s="140" t="s">
        <v>7</v>
      </c>
      <c r="E121" s="140" t="s">
        <v>5</v>
      </c>
      <c r="F121" s="140" t="s">
        <v>8</v>
      </c>
      <c r="G121" s="140" t="s">
        <v>15</v>
      </c>
      <c r="H121" s="140" t="s">
        <v>9</v>
      </c>
      <c r="I121" s="140" t="s">
        <v>10</v>
      </c>
      <c r="J121" s="140" t="s">
        <v>11</v>
      </c>
      <c r="K121" s="140" t="s">
        <v>12</v>
      </c>
      <c r="L121" s="140" t="s">
        <v>13</v>
      </c>
      <c r="N121" s="141"/>
    </row>
    <row r="122" spans="1:12" s="134" customFormat="1" ht="11.25">
      <c r="A122" s="136">
        <v>1</v>
      </c>
      <c r="B122" s="142">
        <v>91</v>
      </c>
      <c r="C122" s="143" t="s">
        <v>253</v>
      </c>
      <c r="D122" s="144" t="s">
        <v>254</v>
      </c>
      <c r="E122" s="143" t="s">
        <v>95</v>
      </c>
      <c r="F122" s="143" t="s">
        <v>444</v>
      </c>
      <c r="G122" s="143" t="s">
        <v>444</v>
      </c>
      <c r="H122" s="139"/>
      <c r="I122" s="142">
        <v>21</v>
      </c>
      <c r="J122" s="145">
        <v>87.9000015258789</v>
      </c>
      <c r="K122" s="146">
        <v>99.27125244140625</v>
      </c>
      <c r="L122" s="146">
        <v>0</v>
      </c>
    </row>
    <row r="123" spans="1:12" s="134" customFormat="1" ht="11.25">
      <c r="A123" s="136">
        <v>2</v>
      </c>
      <c r="B123" s="142">
        <v>16</v>
      </c>
      <c r="C123" s="143" t="s">
        <v>253</v>
      </c>
      <c r="D123" s="144" t="s">
        <v>257</v>
      </c>
      <c r="E123" s="143" t="s">
        <v>26</v>
      </c>
      <c r="F123" s="143" t="s">
        <v>445</v>
      </c>
      <c r="G123" s="143" t="s">
        <v>445</v>
      </c>
      <c r="H123" s="147"/>
      <c r="I123" s="142">
        <v>21</v>
      </c>
      <c r="J123" s="145">
        <v>87.9000015258789</v>
      </c>
      <c r="K123" s="146">
        <v>97.25573501586915</v>
      </c>
      <c r="L123" s="146">
        <v>1000</v>
      </c>
    </row>
    <row r="124" spans="1:12" s="134" customFormat="1" ht="11.25">
      <c r="A124" s="136">
        <v>3</v>
      </c>
      <c r="B124" s="142">
        <v>72</v>
      </c>
      <c r="C124" s="143" t="s">
        <v>253</v>
      </c>
      <c r="D124" s="144" t="s">
        <v>259</v>
      </c>
      <c r="E124" s="143" t="s">
        <v>29</v>
      </c>
      <c r="F124" s="143" t="s">
        <v>446</v>
      </c>
      <c r="G124" s="143" t="s">
        <v>447</v>
      </c>
      <c r="H124" s="139"/>
      <c r="I124" s="142">
        <v>20</v>
      </c>
      <c r="J124" s="145">
        <v>83.75</v>
      </c>
      <c r="K124" s="146">
        <v>90.60393905639648</v>
      </c>
      <c r="L124" s="146">
        <v>931.5999755859375</v>
      </c>
    </row>
    <row r="125" spans="1:12" s="134" customFormat="1" ht="11.25">
      <c r="A125" s="136">
        <v>4</v>
      </c>
      <c r="B125" s="142">
        <v>40</v>
      </c>
      <c r="C125" s="143" t="s">
        <v>253</v>
      </c>
      <c r="D125" s="144" t="s">
        <v>262</v>
      </c>
      <c r="E125" s="143" t="s">
        <v>114</v>
      </c>
      <c r="F125" s="143" t="s">
        <v>448</v>
      </c>
      <c r="G125" s="143" t="s">
        <v>449</v>
      </c>
      <c r="H125" s="139"/>
      <c r="I125" s="142">
        <v>19</v>
      </c>
      <c r="J125" s="145">
        <v>79.5999984741211</v>
      </c>
      <c r="K125" s="146">
        <v>86.03234939575195</v>
      </c>
      <c r="L125" s="146">
        <v>884.5900268554688</v>
      </c>
    </row>
    <row r="126" spans="1:12" s="134" customFormat="1" ht="11.25">
      <c r="A126" s="136">
        <v>5</v>
      </c>
      <c r="B126" s="142">
        <v>178</v>
      </c>
      <c r="C126" s="143" t="s">
        <v>253</v>
      </c>
      <c r="D126" s="144" t="s">
        <v>268</v>
      </c>
      <c r="E126" s="143" t="s">
        <v>16</v>
      </c>
      <c r="F126" s="143" t="s">
        <v>450</v>
      </c>
      <c r="G126" s="143" t="s">
        <v>451</v>
      </c>
      <c r="H126" s="139"/>
      <c r="I126" s="142">
        <v>17</v>
      </c>
      <c r="J126" s="145">
        <v>71.30000305175781</v>
      </c>
      <c r="K126" s="146">
        <v>79.57268371582032</v>
      </c>
      <c r="L126" s="146">
        <v>818.1799926757812</v>
      </c>
    </row>
    <row r="127" spans="1:12" s="134" customFormat="1" ht="11.25">
      <c r="A127" s="136">
        <v>6</v>
      </c>
      <c r="B127" s="142">
        <v>170</v>
      </c>
      <c r="C127" s="143" t="s">
        <v>253</v>
      </c>
      <c r="D127" s="144" t="s">
        <v>271</v>
      </c>
      <c r="E127" s="143" t="s">
        <v>272</v>
      </c>
      <c r="F127" s="143" t="s">
        <v>452</v>
      </c>
      <c r="G127" s="143" t="s">
        <v>453</v>
      </c>
      <c r="H127" s="139"/>
      <c r="I127" s="142">
        <v>16</v>
      </c>
      <c r="J127" s="145">
        <v>67.1500015258789</v>
      </c>
      <c r="K127" s="146">
        <v>75.27698822021485</v>
      </c>
      <c r="L127" s="146">
        <v>774</v>
      </c>
    </row>
    <row r="128" spans="1:12" s="134" customFormat="1" ht="11.25">
      <c r="A128" s="136">
        <v>7</v>
      </c>
      <c r="B128" s="142">
        <v>301</v>
      </c>
      <c r="C128" s="143" t="s">
        <v>253</v>
      </c>
      <c r="D128" s="144" t="s">
        <v>275</v>
      </c>
      <c r="E128" s="143" t="s">
        <v>114</v>
      </c>
      <c r="F128" s="143" t="s">
        <v>454</v>
      </c>
      <c r="G128" s="143" t="s">
        <v>455</v>
      </c>
      <c r="H128" s="139"/>
      <c r="I128" s="142">
        <v>13</v>
      </c>
      <c r="J128" s="145">
        <v>54.70000076293945</v>
      </c>
      <c r="K128" s="146">
        <v>58.272246551513675</v>
      </c>
      <c r="L128" s="146">
        <v>599.1599731445312</v>
      </c>
    </row>
    <row r="129" spans="1:12" s="134" customFormat="1" ht="11.25">
      <c r="A129" s="136" t="s">
        <v>17</v>
      </c>
      <c r="B129" s="142">
        <v>2</v>
      </c>
      <c r="C129" s="143" t="s">
        <v>253</v>
      </c>
      <c r="D129" s="144" t="s">
        <v>278</v>
      </c>
      <c r="E129" s="143" t="s">
        <v>29</v>
      </c>
      <c r="F129" s="143" t="s">
        <v>456</v>
      </c>
      <c r="G129" s="143" t="s">
        <v>18</v>
      </c>
      <c r="H129" s="139" t="s">
        <v>60</v>
      </c>
      <c r="I129" s="142">
        <v>9</v>
      </c>
      <c r="J129" s="145">
        <v>0</v>
      </c>
      <c r="K129" s="146">
        <v>0</v>
      </c>
      <c r="L129" s="146">
        <v>0</v>
      </c>
    </row>
    <row r="130" spans="1:12" s="134" customFormat="1" ht="11.25">
      <c r="A130" s="136" t="s">
        <v>17</v>
      </c>
      <c r="B130" s="142">
        <v>30</v>
      </c>
      <c r="C130" s="143" t="s">
        <v>253</v>
      </c>
      <c r="D130" s="144" t="s">
        <v>280</v>
      </c>
      <c r="E130" s="143" t="s">
        <v>114</v>
      </c>
      <c r="F130" s="143" t="s">
        <v>457</v>
      </c>
      <c r="G130" s="143" t="s">
        <v>18</v>
      </c>
      <c r="H130" s="139" t="s">
        <v>60</v>
      </c>
      <c r="I130" s="142">
        <v>5</v>
      </c>
      <c r="J130" s="145">
        <v>0</v>
      </c>
      <c r="K130" s="146">
        <v>0</v>
      </c>
      <c r="L130" s="146">
        <v>0</v>
      </c>
    </row>
    <row r="131" spans="1:12" s="134" customFormat="1" ht="11.25">
      <c r="A131" s="136" t="s">
        <v>17</v>
      </c>
      <c r="B131" s="142">
        <v>989</v>
      </c>
      <c r="C131" s="143" t="s">
        <v>253</v>
      </c>
      <c r="D131" s="144" t="s">
        <v>265</v>
      </c>
      <c r="E131" s="143" t="s">
        <v>114</v>
      </c>
      <c r="F131" s="143" t="s">
        <v>458</v>
      </c>
      <c r="G131" s="143" t="s">
        <v>18</v>
      </c>
      <c r="H131" s="139" t="s">
        <v>60</v>
      </c>
      <c r="I131" s="142">
        <v>3</v>
      </c>
      <c r="J131" s="145">
        <v>0</v>
      </c>
      <c r="K131" s="146">
        <v>0</v>
      </c>
      <c r="L131" s="146">
        <v>0</v>
      </c>
    </row>
    <row r="132" spans="2:8" s="134" customFormat="1" ht="11.25">
      <c r="B132" s="136"/>
      <c r="C132" s="136"/>
      <c r="D132" s="136"/>
      <c r="E132" s="136"/>
      <c r="F132" s="136"/>
      <c r="G132" s="136"/>
      <c r="H132" s="136"/>
    </row>
    <row r="133" spans="2:8" s="134" customFormat="1" ht="11.25">
      <c r="B133" s="136"/>
      <c r="C133" s="136"/>
      <c r="D133" s="136"/>
      <c r="E133" s="136"/>
      <c r="F133" s="136"/>
      <c r="G133" s="136"/>
      <c r="H133" s="136"/>
    </row>
    <row r="134" spans="2:8" s="134" customFormat="1" ht="11.25">
      <c r="B134" s="136"/>
      <c r="C134" s="136"/>
      <c r="D134" s="136"/>
      <c r="E134" s="136"/>
      <c r="F134" s="136"/>
      <c r="G134" s="136"/>
      <c r="H134" s="136"/>
    </row>
    <row r="135" spans="2:8" s="134" customFormat="1" ht="11.25">
      <c r="B135" s="136"/>
      <c r="C135" s="136"/>
      <c r="D135" s="136"/>
      <c r="E135" s="136"/>
      <c r="F135" s="136"/>
      <c r="G135" s="136"/>
      <c r="H135" s="136"/>
    </row>
    <row r="136" spans="2:8" s="134" customFormat="1" ht="11.25">
      <c r="B136" s="136"/>
      <c r="C136" s="136"/>
      <c r="D136" s="136"/>
      <c r="E136" s="136"/>
      <c r="F136" s="136"/>
      <c r="G136" s="136"/>
      <c r="H136" s="136"/>
    </row>
    <row r="137" spans="2:8" s="134" customFormat="1" ht="11.25">
      <c r="B137" s="136"/>
      <c r="C137" s="136"/>
      <c r="D137" s="136"/>
      <c r="E137" s="136"/>
      <c r="F137" s="136"/>
      <c r="G137" s="136"/>
      <c r="H137" s="136"/>
    </row>
    <row r="138" spans="2:8" s="134" customFormat="1" ht="11.25">
      <c r="B138" s="136"/>
      <c r="C138" s="136"/>
      <c r="D138" s="136"/>
      <c r="E138" s="136"/>
      <c r="F138" s="136"/>
      <c r="G138" s="136"/>
      <c r="H138" s="136"/>
    </row>
    <row r="139" spans="2:8" s="134" customFormat="1" ht="11.25">
      <c r="B139" s="136"/>
      <c r="C139" s="136"/>
      <c r="D139" s="136"/>
      <c r="E139" s="136"/>
      <c r="F139" s="136"/>
      <c r="G139" s="136"/>
      <c r="H139" s="136"/>
    </row>
    <row r="140" spans="2:8" s="134" customFormat="1" ht="11.25">
      <c r="B140" s="136"/>
      <c r="C140" s="136"/>
      <c r="D140" s="136"/>
      <c r="E140" s="136"/>
      <c r="F140" s="136"/>
      <c r="G140" s="136"/>
      <c r="H140" s="136"/>
    </row>
    <row r="141" spans="2:8" s="134" customFormat="1" ht="11.25">
      <c r="B141" s="136"/>
      <c r="C141" s="136"/>
      <c r="D141" s="136"/>
      <c r="E141" s="136"/>
      <c r="F141" s="136"/>
      <c r="G141" s="136"/>
      <c r="H141" s="136"/>
    </row>
    <row r="142" spans="2:8" s="134" customFormat="1" ht="11.25">
      <c r="B142" s="136"/>
      <c r="C142" s="136"/>
      <c r="D142" s="136"/>
      <c r="E142" s="136"/>
      <c r="F142" s="136"/>
      <c r="G142" s="136"/>
      <c r="H142" s="136"/>
    </row>
    <row r="143" spans="2:8" s="134" customFormat="1" ht="11.25">
      <c r="B143" s="136"/>
      <c r="C143" s="136"/>
      <c r="D143" s="136"/>
      <c r="E143" s="136"/>
      <c r="F143" s="136"/>
      <c r="G143" s="136"/>
      <c r="H143" s="136"/>
    </row>
    <row r="144" spans="2:8" s="134" customFormat="1" ht="11.25">
      <c r="B144" s="136"/>
      <c r="C144" s="136"/>
      <c r="D144" s="136"/>
      <c r="E144" s="136"/>
      <c r="F144" s="136"/>
      <c r="G144" s="136"/>
      <c r="H144" s="136"/>
    </row>
    <row r="145" spans="2:8" s="134" customFormat="1" ht="11.25">
      <c r="B145" s="136"/>
      <c r="C145" s="136"/>
      <c r="D145" s="136"/>
      <c r="E145" s="136"/>
      <c r="F145" s="136"/>
      <c r="G145" s="136"/>
      <c r="H145" s="136"/>
    </row>
    <row r="146" spans="2:8" s="134" customFormat="1" ht="11.25">
      <c r="B146" s="136"/>
      <c r="C146" s="136"/>
      <c r="D146" s="136"/>
      <c r="E146" s="136"/>
      <c r="F146" s="136"/>
      <c r="G146" s="136"/>
      <c r="H146" s="136"/>
    </row>
    <row r="147" spans="2:8" s="134" customFormat="1" ht="11.25">
      <c r="B147" s="136"/>
      <c r="C147" s="136"/>
      <c r="D147" s="136"/>
      <c r="E147" s="136"/>
      <c r="F147" s="136"/>
      <c r="G147" s="136"/>
      <c r="H147" s="136"/>
    </row>
    <row r="148" spans="2:8" s="134" customFormat="1" ht="11.25">
      <c r="B148" s="136"/>
      <c r="C148" s="136"/>
      <c r="D148" s="136"/>
      <c r="E148" s="136"/>
      <c r="F148" s="136"/>
      <c r="G148" s="136"/>
      <c r="H148" s="136"/>
    </row>
    <row r="149" spans="2:8" s="134" customFormat="1" ht="11.25">
      <c r="B149" s="136"/>
      <c r="C149" s="136"/>
      <c r="D149" s="136"/>
      <c r="E149" s="136"/>
      <c r="F149" s="136"/>
      <c r="G149" s="136"/>
      <c r="H149" s="136"/>
    </row>
    <row r="150" spans="2:8" s="134" customFormat="1" ht="11.25">
      <c r="B150" s="136"/>
      <c r="C150" s="136"/>
      <c r="D150" s="136"/>
      <c r="E150" s="136"/>
      <c r="F150" s="136"/>
      <c r="G150" s="136"/>
      <c r="H150" s="136"/>
    </row>
    <row r="151" spans="2:8" s="134" customFormat="1" ht="11.25">
      <c r="B151" s="136"/>
      <c r="C151" s="136"/>
      <c r="D151" s="136"/>
      <c r="E151" s="136"/>
      <c r="F151" s="136"/>
      <c r="G151" s="136"/>
      <c r="H151" s="136"/>
    </row>
    <row r="152" spans="2:8" s="134" customFormat="1" ht="11.25">
      <c r="B152" s="136"/>
      <c r="C152" s="136"/>
      <c r="D152" s="136"/>
      <c r="E152" s="136"/>
      <c r="F152" s="136"/>
      <c r="G152" s="136"/>
      <c r="H152" s="136"/>
    </row>
    <row r="153" spans="2:8" s="134" customFormat="1" ht="11.25">
      <c r="B153" s="136"/>
      <c r="C153" s="136"/>
      <c r="D153" s="136"/>
      <c r="E153" s="136"/>
      <c r="F153" s="136"/>
      <c r="G153" s="136"/>
      <c r="H153" s="136"/>
    </row>
    <row r="154" spans="2:8" s="134" customFormat="1" ht="11.25">
      <c r="B154" s="136"/>
      <c r="C154" s="136"/>
      <c r="D154" s="136"/>
      <c r="E154" s="136"/>
      <c r="F154" s="136"/>
      <c r="G154" s="136"/>
      <c r="H154" s="136"/>
    </row>
    <row r="155" spans="2:8" s="134" customFormat="1" ht="11.25">
      <c r="B155" s="136"/>
      <c r="C155" s="136"/>
      <c r="D155" s="136"/>
      <c r="E155" s="136"/>
      <c r="F155" s="136"/>
      <c r="G155" s="136"/>
      <c r="H155" s="136"/>
    </row>
    <row r="156" spans="2:8" s="134" customFormat="1" ht="11.25">
      <c r="B156" s="136"/>
      <c r="C156" s="136"/>
      <c r="D156" s="136"/>
      <c r="E156" s="136"/>
      <c r="F156" s="136"/>
      <c r="G156" s="136"/>
      <c r="H156" s="136"/>
    </row>
    <row r="157" spans="2:8" s="134" customFormat="1" ht="11.25">
      <c r="B157" s="136"/>
      <c r="C157" s="136"/>
      <c r="D157" s="136"/>
      <c r="E157" s="136"/>
      <c r="F157" s="136"/>
      <c r="G157" s="136"/>
      <c r="H157" s="136"/>
    </row>
    <row r="158" spans="2:8" s="134" customFormat="1" ht="11.25">
      <c r="B158" s="136"/>
      <c r="C158" s="136"/>
      <c r="D158" s="136"/>
      <c r="E158" s="136"/>
      <c r="F158" s="136"/>
      <c r="G158" s="136"/>
      <c r="H158" s="136"/>
    </row>
    <row r="159" spans="2:8" s="134" customFormat="1" ht="11.25">
      <c r="B159" s="136"/>
      <c r="C159" s="136"/>
      <c r="D159" s="136"/>
      <c r="E159" s="136"/>
      <c r="F159" s="136"/>
      <c r="G159" s="136"/>
      <c r="H159" s="136"/>
    </row>
    <row r="160" spans="2:8" s="134" customFormat="1" ht="11.25">
      <c r="B160" s="136"/>
      <c r="C160" s="136"/>
      <c r="D160" s="136"/>
      <c r="E160" s="136"/>
      <c r="F160" s="136"/>
      <c r="G160" s="136"/>
      <c r="H160" s="136"/>
    </row>
    <row r="161" spans="2:8" s="134" customFormat="1" ht="11.25">
      <c r="B161" s="136"/>
      <c r="C161" s="136"/>
      <c r="D161" s="136"/>
      <c r="E161" s="136"/>
      <c r="F161" s="136"/>
      <c r="G161" s="136"/>
      <c r="H161" s="136"/>
    </row>
    <row r="162" spans="2:8" s="134" customFormat="1" ht="11.25">
      <c r="B162" s="136"/>
      <c r="C162" s="136"/>
      <c r="D162" s="136"/>
      <c r="E162" s="136"/>
      <c r="F162" s="136"/>
      <c r="G162" s="136"/>
      <c r="H162" s="136"/>
    </row>
    <row r="163" spans="2:8" s="134" customFormat="1" ht="11.25">
      <c r="B163" s="136"/>
      <c r="C163" s="136"/>
      <c r="D163" s="136"/>
      <c r="E163" s="136"/>
      <c r="F163" s="136"/>
      <c r="G163" s="136"/>
      <c r="H163" s="136"/>
    </row>
    <row r="164" spans="2:8" s="134" customFormat="1" ht="11.25">
      <c r="B164" s="136"/>
      <c r="C164" s="136"/>
      <c r="D164" s="136"/>
      <c r="E164" s="136"/>
      <c r="F164" s="136"/>
      <c r="G164" s="136"/>
      <c r="H164" s="136"/>
    </row>
    <row r="165" spans="2:8" s="134" customFormat="1" ht="11.25">
      <c r="B165" s="136"/>
      <c r="C165" s="136"/>
      <c r="D165" s="136"/>
      <c r="E165" s="136"/>
      <c r="F165" s="136"/>
      <c r="G165" s="136"/>
      <c r="H165" s="136"/>
    </row>
    <row r="166" spans="2:8" s="134" customFormat="1" ht="11.25">
      <c r="B166" s="136"/>
      <c r="C166" s="136"/>
      <c r="D166" s="136"/>
      <c r="E166" s="136"/>
      <c r="F166" s="136"/>
      <c r="G166" s="136"/>
      <c r="H166" s="136"/>
    </row>
    <row r="167" spans="2:8" s="134" customFormat="1" ht="11.25">
      <c r="B167" s="136"/>
      <c r="C167" s="136"/>
      <c r="D167" s="136"/>
      <c r="E167" s="136"/>
      <c r="F167" s="136"/>
      <c r="G167" s="136"/>
      <c r="H167" s="136"/>
    </row>
    <row r="168" spans="2:8" s="134" customFormat="1" ht="11.25">
      <c r="B168" s="136"/>
      <c r="C168" s="136"/>
      <c r="D168" s="136"/>
      <c r="E168" s="136"/>
      <c r="F168" s="136"/>
      <c r="G168" s="136"/>
      <c r="H168" s="136"/>
    </row>
    <row r="169" spans="2:8" s="134" customFormat="1" ht="11.25">
      <c r="B169" s="136"/>
      <c r="C169" s="136"/>
      <c r="D169" s="136"/>
      <c r="E169" s="136"/>
      <c r="F169" s="136"/>
      <c r="G169" s="136"/>
      <c r="H169" s="136"/>
    </row>
    <row r="170" spans="2:8" s="134" customFormat="1" ht="11.25">
      <c r="B170" s="136"/>
      <c r="C170" s="136"/>
      <c r="D170" s="136"/>
      <c r="E170" s="136"/>
      <c r="F170" s="136"/>
      <c r="G170" s="136"/>
      <c r="H170" s="136"/>
    </row>
    <row r="171" spans="2:8" s="134" customFormat="1" ht="11.25">
      <c r="B171" s="136"/>
      <c r="C171" s="136"/>
      <c r="D171" s="136"/>
      <c r="E171" s="136"/>
      <c r="F171" s="136"/>
      <c r="G171" s="136"/>
      <c r="H171" s="136"/>
    </row>
    <row r="172" spans="2:8" s="134" customFormat="1" ht="11.25">
      <c r="B172" s="136"/>
      <c r="C172" s="136"/>
      <c r="D172" s="136"/>
      <c r="E172" s="136"/>
      <c r="F172" s="136"/>
      <c r="G172" s="136"/>
      <c r="H172" s="136"/>
    </row>
    <row r="173" spans="2:8" s="134" customFormat="1" ht="11.25">
      <c r="B173" s="136"/>
      <c r="C173" s="136"/>
      <c r="D173" s="136"/>
      <c r="E173" s="136"/>
      <c r="F173" s="136"/>
      <c r="G173" s="136"/>
      <c r="H173" s="136"/>
    </row>
    <row r="174" spans="2:8" s="134" customFormat="1" ht="11.25">
      <c r="B174" s="136"/>
      <c r="C174" s="136"/>
      <c r="D174" s="136"/>
      <c r="E174" s="136"/>
      <c r="F174" s="136"/>
      <c r="G174" s="136"/>
      <c r="H174" s="136"/>
    </row>
    <row r="175" spans="2:8" s="134" customFormat="1" ht="11.25">
      <c r="B175" s="136"/>
      <c r="C175" s="136"/>
      <c r="D175" s="136"/>
      <c r="E175" s="136"/>
      <c r="F175" s="136"/>
      <c r="G175" s="136"/>
      <c r="H175" s="136"/>
    </row>
    <row r="176" spans="2:8" s="134" customFormat="1" ht="11.25">
      <c r="B176" s="136"/>
      <c r="C176" s="136"/>
      <c r="D176" s="136"/>
      <c r="E176" s="136"/>
      <c r="F176" s="136"/>
      <c r="G176" s="136"/>
      <c r="H176" s="136"/>
    </row>
    <row r="177" spans="2:8" s="134" customFormat="1" ht="11.25">
      <c r="B177" s="136"/>
      <c r="C177" s="136"/>
      <c r="D177" s="136"/>
      <c r="E177" s="136"/>
      <c r="F177" s="136"/>
      <c r="G177" s="136"/>
      <c r="H177" s="136"/>
    </row>
    <row r="178" spans="2:8" s="134" customFormat="1" ht="11.25">
      <c r="B178" s="136"/>
      <c r="C178" s="136"/>
      <c r="D178" s="136"/>
      <c r="E178" s="136"/>
      <c r="F178" s="136"/>
      <c r="G178" s="136"/>
      <c r="H178" s="136"/>
    </row>
    <row r="179" spans="2:8" s="134" customFormat="1" ht="11.25">
      <c r="B179" s="136"/>
      <c r="C179" s="136"/>
      <c r="D179" s="136"/>
      <c r="E179" s="136"/>
      <c r="F179" s="136"/>
      <c r="G179" s="136"/>
      <c r="H179" s="136"/>
    </row>
    <row r="180" spans="2:8" s="134" customFormat="1" ht="11.25">
      <c r="B180" s="136"/>
      <c r="C180" s="136"/>
      <c r="D180" s="136"/>
      <c r="E180" s="136"/>
      <c r="F180" s="136"/>
      <c r="G180" s="136"/>
      <c r="H180" s="136"/>
    </row>
    <row r="181" spans="2:8" s="134" customFormat="1" ht="11.25">
      <c r="B181" s="136"/>
      <c r="C181" s="136"/>
      <c r="D181" s="136"/>
      <c r="E181" s="136"/>
      <c r="F181" s="136"/>
      <c r="G181" s="136"/>
      <c r="H181" s="136"/>
    </row>
    <row r="182" spans="2:8" s="134" customFormat="1" ht="11.25">
      <c r="B182" s="136"/>
      <c r="C182" s="136"/>
      <c r="D182" s="136"/>
      <c r="E182" s="136"/>
      <c r="F182" s="136"/>
      <c r="G182" s="136"/>
      <c r="H182" s="136"/>
    </row>
    <row r="183" spans="2:8" s="134" customFormat="1" ht="11.25">
      <c r="B183" s="136"/>
      <c r="C183" s="136"/>
      <c r="D183" s="136"/>
      <c r="E183" s="136"/>
      <c r="F183" s="136"/>
      <c r="G183" s="136"/>
      <c r="H183" s="136"/>
    </row>
    <row r="184" spans="2:8" s="134" customFormat="1" ht="11.25">
      <c r="B184" s="136"/>
      <c r="C184" s="136"/>
      <c r="D184" s="136"/>
      <c r="E184" s="136"/>
      <c r="F184" s="136"/>
      <c r="G184" s="136"/>
      <c r="H184" s="136"/>
    </row>
    <row r="185" spans="2:8" s="134" customFormat="1" ht="11.25">
      <c r="B185" s="136"/>
      <c r="C185" s="136"/>
      <c r="D185" s="136"/>
      <c r="E185" s="136"/>
      <c r="F185" s="136"/>
      <c r="G185" s="136"/>
      <c r="H185" s="136"/>
    </row>
    <row r="186" spans="2:8" s="134" customFormat="1" ht="11.25">
      <c r="B186" s="136"/>
      <c r="C186" s="136"/>
      <c r="D186" s="136"/>
      <c r="E186" s="136"/>
      <c r="F186" s="136"/>
      <c r="G186" s="136"/>
      <c r="H186" s="136"/>
    </row>
    <row r="187" spans="2:8" s="134" customFormat="1" ht="11.25">
      <c r="B187" s="136"/>
      <c r="C187" s="136"/>
      <c r="D187" s="136"/>
      <c r="E187" s="136"/>
      <c r="F187" s="136"/>
      <c r="G187" s="136"/>
      <c r="H187" s="136"/>
    </row>
    <row r="188" spans="2:8" s="134" customFormat="1" ht="11.25">
      <c r="B188" s="136"/>
      <c r="C188" s="136"/>
      <c r="D188" s="136"/>
      <c r="E188" s="136"/>
      <c r="F188" s="136"/>
      <c r="G188" s="136"/>
      <c r="H188" s="136"/>
    </row>
    <row r="189" spans="2:8" s="134" customFormat="1" ht="11.25">
      <c r="B189" s="136"/>
      <c r="C189" s="136"/>
      <c r="D189" s="136"/>
      <c r="E189" s="136"/>
      <c r="F189" s="136"/>
      <c r="G189" s="136"/>
      <c r="H189" s="136"/>
    </row>
    <row r="190" spans="2:8" s="134" customFormat="1" ht="11.25">
      <c r="B190" s="136"/>
      <c r="C190" s="136"/>
      <c r="D190" s="136"/>
      <c r="E190" s="136"/>
      <c r="F190" s="136"/>
      <c r="G190" s="136"/>
      <c r="H190" s="136"/>
    </row>
    <row r="191" spans="2:8" s="134" customFormat="1" ht="11.25">
      <c r="B191" s="136"/>
      <c r="C191" s="136"/>
      <c r="D191" s="136"/>
      <c r="E191" s="136"/>
      <c r="F191" s="136"/>
      <c r="G191" s="136"/>
      <c r="H191" s="136"/>
    </row>
  </sheetData>
  <printOptions/>
  <pageMargins left="0.75" right="0.75" top="1" bottom="1" header="0.5" footer="0.5"/>
  <pageSetup orientation="landscape" paperSize="9" scale="70" r:id="rId2"/>
  <rowBreaks count="2" manualBreakCount="2">
    <brk id="48" max="255" man="1"/>
    <brk id="8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129"/>
  <sheetViews>
    <sheetView workbookViewId="0" topLeftCell="A102">
      <selection activeCell="A102" sqref="A1:IV16384"/>
    </sheetView>
  </sheetViews>
  <sheetFormatPr defaultColWidth="9.140625" defaultRowHeight="12.75"/>
  <cols>
    <col min="1" max="1" width="18.00390625" style="0" customWidth="1"/>
    <col min="2" max="2" width="21.57421875" style="2" customWidth="1"/>
    <col min="3" max="3" width="12.00390625" style="2" customWidth="1"/>
    <col min="4" max="4" width="26.7109375" style="2" customWidth="1"/>
    <col min="5" max="5" width="13.00390625" style="2" customWidth="1"/>
    <col min="6" max="6" width="14.421875" style="2" customWidth="1"/>
    <col min="7" max="7" width="13.8515625" style="2" customWidth="1"/>
    <col min="8" max="8" width="19.140625" style="2" bestFit="1" customWidth="1"/>
    <col min="9" max="9" width="7.140625" style="0" bestFit="1" customWidth="1"/>
    <col min="10" max="10" width="12.8515625" style="0" bestFit="1" customWidth="1"/>
    <col min="11" max="11" width="19.140625" style="0" bestFit="1" customWidth="1"/>
    <col min="12" max="12" width="7.7109375" style="0" bestFit="1" customWidth="1"/>
    <col min="13" max="13" width="11.421875" style="0" customWidth="1"/>
    <col min="14" max="14" width="7.8515625" style="0" customWidth="1"/>
    <col min="15" max="16384" width="11.421875" style="0" customWidth="1"/>
  </cols>
  <sheetData>
    <row r="5" ht="13.5" thickBot="1"/>
    <row r="6" spans="2:6" s="125" customFormat="1" ht="12.75">
      <c r="B6" s="122" t="s">
        <v>286</v>
      </c>
      <c r="C6" s="123"/>
      <c r="D6" s="123"/>
      <c r="E6" s="123"/>
      <c r="F6" s="124"/>
    </row>
    <row r="7" spans="2:6" s="126" customFormat="1" ht="12.75">
      <c r="B7" s="131" t="s">
        <v>287</v>
      </c>
      <c r="F7" s="127"/>
    </row>
    <row r="8" spans="2:6" s="125" customFormat="1" ht="13.5" thickBot="1">
      <c r="B8" s="128" t="s">
        <v>288</v>
      </c>
      <c r="C8" s="129"/>
      <c r="D8" s="129"/>
      <c r="E8" s="129"/>
      <c r="F8" s="130"/>
    </row>
    <row r="9" spans="1:17" ht="16.5">
      <c r="A9" s="3" t="s">
        <v>0</v>
      </c>
      <c r="B9" s="7" t="s">
        <v>19</v>
      </c>
      <c r="C9" s="3" t="s">
        <v>1</v>
      </c>
      <c r="D9" s="7" t="s">
        <v>313</v>
      </c>
      <c r="E9" s="3" t="s">
        <v>2</v>
      </c>
      <c r="F9" s="7" t="s">
        <v>21</v>
      </c>
      <c r="G9"/>
      <c r="H9" s="4"/>
      <c r="I9" s="4"/>
      <c r="Q9" s="8"/>
    </row>
    <row r="10" spans="1:13" ht="16.5">
      <c r="A10" s="3" t="s">
        <v>4</v>
      </c>
      <c r="B10" s="7" t="s">
        <v>22</v>
      </c>
      <c r="D10" s="6"/>
      <c r="E10" s="6" t="s">
        <v>14</v>
      </c>
      <c r="F10" s="10" t="s">
        <v>479</v>
      </c>
      <c r="I10" s="5"/>
      <c r="K10" s="5"/>
      <c r="M10" s="8"/>
    </row>
    <row r="11" spans="1:14" ht="15">
      <c r="A11" s="1" t="s">
        <v>6</v>
      </c>
      <c r="B11" s="1" t="s">
        <v>3</v>
      </c>
      <c r="C11" s="1" t="s">
        <v>4</v>
      </c>
      <c r="D11" s="1" t="s">
        <v>7</v>
      </c>
      <c r="E11" s="1" t="s">
        <v>5</v>
      </c>
      <c r="F11" s="1" t="s">
        <v>8</v>
      </c>
      <c r="G11" s="1" t="s">
        <v>15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N11" s="9"/>
    </row>
    <row r="12" spans="1:12" ht="12.75">
      <c r="A12" s="2">
        <v>1</v>
      </c>
      <c r="B12" s="12">
        <v>63</v>
      </c>
      <c r="C12" s="14" t="s">
        <v>24</v>
      </c>
      <c r="D12" s="15" t="s">
        <v>25</v>
      </c>
      <c r="E12" s="14" t="s">
        <v>26</v>
      </c>
      <c r="F12" s="14" t="s">
        <v>480</v>
      </c>
      <c r="G12" s="14" t="s">
        <v>480</v>
      </c>
      <c r="H12" s="5"/>
      <c r="I12" s="12">
        <v>4</v>
      </c>
      <c r="J12" s="13">
        <v>17.350000381469727</v>
      </c>
      <c r="K12" s="11">
        <v>56.73384819030762</v>
      </c>
      <c r="L12" s="11">
        <v>1000</v>
      </c>
    </row>
    <row r="13" spans="1:12" ht="12.75">
      <c r="A13" s="2">
        <v>2</v>
      </c>
      <c r="B13" s="12">
        <v>162</v>
      </c>
      <c r="C13" s="14" t="s">
        <v>24</v>
      </c>
      <c r="D13" s="15" t="s">
        <v>28</v>
      </c>
      <c r="E13" s="14" t="s">
        <v>29</v>
      </c>
      <c r="F13" s="14" t="s">
        <v>481</v>
      </c>
      <c r="G13" s="14" t="s">
        <v>482</v>
      </c>
      <c r="H13" s="16"/>
      <c r="I13" s="12">
        <v>3</v>
      </c>
      <c r="J13" s="13">
        <v>13.199999809265137</v>
      </c>
      <c r="K13" s="11">
        <v>39.01381759643555</v>
      </c>
      <c r="L13" s="11">
        <v>687.6599731445312</v>
      </c>
    </row>
    <row r="14" spans="1:12" ht="12.75">
      <c r="A14" s="2">
        <v>3</v>
      </c>
      <c r="B14" s="12">
        <v>666</v>
      </c>
      <c r="C14" s="14" t="s">
        <v>24</v>
      </c>
      <c r="D14" s="15" t="s">
        <v>31</v>
      </c>
      <c r="E14" s="14" t="s">
        <v>16</v>
      </c>
      <c r="F14" s="14" t="s">
        <v>483</v>
      </c>
      <c r="G14" s="14" t="s">
        <v>484</v>
      </c>
      <c r="H14" s="5"/>
      <c r="I14" s="12">
        <v>2</v>
      </c>
      <c r="J14" s="13">
        <v>9.050000190734863</v>
      </c>
      <c r="K14" s="11">
        <v>26.87409324645996</v>
      </c>
      <c r="L14" s="11">
        <v>473.67999267578125</v>
      </c>
    </row>
    <row r="15" spans="2:8" s="134" customFormat="1" ht="11.25">
      <c r="B15" s="136"/>
      <c r="C15" s="136"/>
      <c r="D15" s="136"/>
      <c r="E15" s="136"/>
      <c r="F15" s="136"/>
      <c r="G15" s="136"/>
      <c r="H15" s="136"/>
    </row>
    <row r="16" spans="1:17" ht="16.5">
      <c r="A16" s="3" t="s">
        <v>0</v>
      </c>
      <c r="B16" s="7" t="s">
        <v>19</v>
      </c>
      <c r="C16" s="3" t="s">
        <v>1</v>
      </c>
      <c r="D16" s="7" t="s">
        <v>313</v>
      </c>
      <c r="E16" s="3" t="s">
        <v>2</v>
      </c>
      <c r="F16" s="7" t="s">
        <v>21</v>
      </c>
      <c r="G16"/>
      <c r="H16" s="4"/>
      <c r="I16" s="4"/>
      <c r="Q16" s="8"/>
    </row>
    <row r="17" spans="1:13" ht="16.5">
      <c r="A17" s="3" t="s">
        <v>4</v>
      </c>
      <c r="B17" s="7" t="s">
        <v>33</v>
      </c>
      <c r="D17" s="6"/>
      <c r="E17" s="6" t="s">
        <v>14</v>
      </c>
      <c r="F17" s="10" t="s">
        <v>479</v>
      </c>
      <c r="I17" s="5"/>
      <c r="K17" s="5"/>
      <c r="M17" s="8"/>
    </row>
    <row r="18" spans="1:14" ht="15">
      <c r="A18" s="1" t="s">
        <v>6</v>
      </c>
      <c r="B18" s="1" t="s">
        <v>3</v>
      </c>
      <c r="C18" s="1" t="s">
        <v>4</v>
      </c>
      <c r="D18" s="1" t="s">
        <v>7</v>
      </c>
      <c r="E18" s="1" t="s">
        <v>5</v>
      </c>
      <c r="F18" s="1" t="s">
        <v>8</v>
      </c>
      <c r="G18" s="1" t="s">
        <v>15</v>
      </c>
      <c r="H18" s="1" t="s">
        <v>9</v>
      </c>
      <c r="I18" s="1" t="s">
        <v>10</v>
      </c>
      <c r="J18" s="1" t="s">
        <v>11</v>
      </c>
      <c r="K18" s="1" t="s">
        <v>12</v>
      </c>
      <c r="L18" s="1" t="s">
        <v>13</v>
      </c>
      <c r="N18" s="9"/>
    </row>
    <row r="19" spans="1:12" ht="12.75">
      <c r="A19" s="2">
        <v>1</v>
      </c>
      <c r="B19" s="12">
        <v>173</v>
      </c>
      <c r="C19" s="14" t="s">
        <v>34</v>
      </c>
      <c r="D19" s="15" t="s">
        <v>35</v>
      </c>
      <c r="E19" s="14" t="s">
        <v>16</v>
      </c>
      <c r="F19" s="14" t="s">
        <v>485</v>
      </c>
      <c r="G19" s="14" t="s">
        <v>485</v>
      </c>
      <c r="H19" s="5"/>
      <c r="I19" s="12">
        <v>10</v>
      </c>
      <c r="J19" s="13">
        <v>42.25</v>
      </c>
      <c r="K19" s="11">
        <v>87.15682754516602</v>
      </c>
      <c r="L19" s="11">
        <v>1000</v>
      </c>
    </row>
    <row r="20" spans="1:12" ht="12.75">
      <c r="A20" s="2">
        <v>2</v>
      </c>
      <c r="B20" s="12">
        <v>200</v>
      </c>
      <c r="C20" s="14" t="s">
        <v>34</v>
      </c>
      <c r="D20" s="15" t="s">
        <v>37</v>
      </c>
      <c r="E20" s="14" t="s">
        <v>26</v>
      </c>
      <c r="F20" s="14" t="s">
        <v>486</v>
      </c>
      <c r="G20" s="14" t="s">
        <v>486</v>
      </c>
      <c r="H20" s="16"/>
      <c r="I20" s="12">
        <v>10</v>
      </c>
      <c r="J20" s="13">
        <v>42.25</v>
      </c>
      <c r="K20" s="11">
        <v>85.55565948486328</v>
      </c>
      <c r="L20" s="11">
        <v>981.6199951171875</v>
      </c>
    </row>
    <row r="21" spans="1:12" ht="12.75">
      <c r="A21" s="2">
        <v>3</v>
      </c>
      <c r="B21" s="12">
        <v>35</v>
      </c>
      <c r="C21" s="14" t="s">
        <v>34</v>
      </c>
      <c r="D21" s="15" t="s">
        <v>39</v>
      </c>
      <c r="E21" s="14" t="s">
        <v>26</v>
      </c>
      <c r="F21" s="14" t="s">
        <v>487</v>
      </c>
      <c r="G21" s="14" t="s">
        <v>487</v>
      </c>
      <c r="H21" s="5"/>
      <c r="I21" s="12">
        <v>10</v>
      </c>
      <c r="J21" s="13">
        <v>42.25</v>
      </c>
      <c r="K21" s="11">
        <v>83.82751693725587</v>
      </c>
      <c r="L21" s="11">
        <v>961.7999877929688</v>
      </c>
    </row>
    <row r="22" spans="1:12" ht="12.75">
      <c r="A22" s="2">
        <v>4</v>
      </c>
      <c r="B22" s="12">
        <v>834</v>
      </c>
      <c r="C22" s="14" t="s">
        <v>34</v>
      </c>
      <c r="D22" s="15" t="s">
        <v>41</v>
      </c>
      <c r="E22" s="14" t="s">
        <v>29</v>
      </c>
      <c r="F22" s="14" t="s">
        <v>488</v>
      </c>
      <c r="G22" s="14" t="s">
        <v>488</v>
      </c>
      <c r="H22" s="5"/>
      <c r="I22" s="12">
        <v>10</v>
      </c>
      <c r="J22" s="13">
        <v>42.25</v>
      </c>
      <c r="K22" s="11">
        <v>81.88380889892578</v>
      </c>
      <c r="L22" s="11">
        <v>939.489990234375</v>
      </c>
    </row>
    <row r="23" spans="1:12" ht="12.75">
      <c r="A23" s="2">
        <v>5</v>
      </c>
      <c r="B23" s="12">
        <v>272</v>
      </c>
      <c r="C23" s="14" t="s">
        <v>34</v>
      </c>
      <c r="D23" s="15" t="s">
        <v>43</v>
      </c>
      <c r="E23" s="14" t="s">
        <v>29</v>
      </c>
      <c r="F23" s="14" t="s">
        <v>489</v>
      </c>
      <c r="G23" s="14" t="s">
        <v>489</v>
      </c>
      <c r="H23" s="5"/>
      <c r="I23" s="12">
        <v>10</v>
      </c>
      <c r="J23" s="13">
        <v>42.25</v>
      </c>
      <c r="K23" s="11">
        <v>80.36733169555664</v>
      </c>
      <c r="L23" s="11">
        <v>922.0999755859375</v>
      </c>
    </row>
    <row r="24" spans="1:12" ht="12.75">
      <c r="A24" s="2">
        <v>6</v>
      </c>
      <c r="B24" s="12">
        <v>44</v>
      </c>
      <c r="C24" s="14" t="s">
        <v>34</v>
      </c>
      <c r="D24" s="15" t="s">
        <v>46</v>
      </c>
      <c r="E24" s="14" t="s">
        <v>29</v>
      </c>
      <c r="F24" s="14" t="s">
        <v>490</v>
      </c>
      <c r="G24" s="14" t="s">
        <v>491</v>
      </c>
      <c r="H24" s="5"/>
      <c r="I24" s="12">
        <v>9</v>
      </c>
      <c r="J24" s="13">
        <v>38.099998474121094</v>
      </c>
      <c r="K24" s="11">
        <v>75.65403213500977</v>
      </c>
      <c r="L24" s="11">
        <v>868.02001953125</v>
      </c>
    </row>
    <row r="25" spans="1:12" ht="12.75">
      <c r="A25" s="2">
        <v>7</v>
      </c>
      <c r="B25" s="12">
        <v>112</v>
      </c>
      <c r="C25" s="14" t="s">
        <v>34</v>
      </c>
      <c r="D25" s="15" t="s">
        <v>52</v>
      </c>
      <c r="E25" s="14" t="s">
        <v>26</v>
      </c>
      <c r="F25" s="14" t="s">
        <v>492</v>
      </c>
      <c r="G25" s="14" t="s">
        <v>493</v>
      </c>
      <c r="H25" s="5"/>
      <c r="I25" s="12">
        <v>8</v>
      </c>
      <c r="J25" s="13">
        <v>33.95000076293945</v>
      </c>
      <c r="K25" s="11">
        <v>62.9548942565918</v>
      </c>
      <c r="L25" s="11">
        <v>722.3099975585938</v>
      </c>
    </row>
    <row r="26" spans="1:12" ht="12.75">
      <c r="A26" s="2">
        <v>8</v>
      </c>
      <c r="B26" s="12">
        <v>17</v>
      </c>
      <c r="C26" s="14" t="s">
        <v>34</v>
      </c>
      <c r="D26" s="15" t="s">
        <v>49</v>
      </c>
      <c r="E26" s="14" t="s">
        <v>26</v>
      </c>
      <c r="F26" s="14" t="s">
        <v>494</v>
      </c>
      <c r="G26" s="14" t="s">
        <v>495</v>
      </c>
      <c r="H26" s="5"/>
      <c r="I26" s="12">
        <v>7</v>
      </c>
      <c r="J26" s="13">
        <v>29.799999237060547</v>
      </c>
      <c r="K26" s="11">
        <v>53.26845474243164</v>
      </c>
      <c r="L26" s="11">
        <v>611.1699829101562</v>
      </c>
    </row>
    <row r="27" spans="1:12" ht="12.75">
      <c r="A27" s="2">
        <v>9</v>
      </c>
      <c r="B27" s="12">
        <v>308</v>
      </c>
      <c r="C27" s="14" t="s">
        <v>34</v>
      </c>
      <c r="D27" s="15" t="s">
        <v>55</v>
      </c>
      <c r="E27" s="14" t="s">
        <v>26</v>
      </c>
      <c r="F27" s="14" t="s">
        <v>496</v>
      </c>
      <c r="G27" s="14" t="s">
        <v>497</v>
      </c>
      <c r="H27" s="5"/>
      <c r="I27" s="12">
        <v>6</v>
      </c>
      <c r="J27" s="13">
        <v>25.649999618530273</v>
      </c>
      <c r="K27" s="11">
        <v>51.980657958984374</v>
      </c>
      <c r="L27" s="11">
        <v>596.4000244140625</v>
      </c>
    </row>
    <row r="28" spans="1:12" ht="12.75">
      <c r="A28" s="2" t="s">
        <v>17</v>
      </c>
      <c r="B28" s="12">
        <v>54</v>
      </c>
      <c r="C28" s="14" t="s">
        <v>34</v>
      </c>
      <c r="D28" s="15" t="s">
        <v>296</v>
      </c>
      <c r="E28" s="14" t="s">
        <v>16</v>
      </c>
      <c r="F28" s="14" t="s">
        <v>498</v>
      </c>
      <c r="G28" s="14" t="s">
        <v>18</v>
      </c>
      <c r="H28" s="5" t="s">
        <v>60</v>
      </c>
      <c r="I28" s="12">
        <v>2</v>
      </c>
      <c r="J28" s="13">
        <v>0</v>
      </c>
      <c r="K28" s="11">
        <v>0</v>
      </c>
      <c r="L28" s="11">
        <v>0</v>
      </c>
    </row>
    <row r="29" spans="2:8" s="134" customFormat="1" ht="11.25">
      <c r="B29" s="136"/>
      <c r="C29" s="136"/>
      <c r="D29" s="136"/>
      <c r="E29" s="136"/>
      <c r="F29" s="136"/>
      <c r="G29" s="136"/>
      <c r="H29" s="136"/>
    </row>
    <row r="30" spans="1:17" ht="16.5">
      <c r="A30" s="3" t="s">
        <v>0</v>
      </c>
      <c r="B30" s="7" t="s">
        <v>19</v>
      </c>
      <c r="C30" s="3" t="s">
        <v>1</v>
      </c>
      <c r="D30" s="7" t="s">
        <v>313</v>
      </c>
      <c r="E30" s="3" t="s">
        <v>2</v>
      </c>
      <c r="F30" s="7" t="s">
        <v>61</v>
      </c>
      <c r="G30"/>
      <c r="H30" s="4"/>
      <c r="I30" s="4"/>
      <c r="Q30" s="8"/>
    </row>
    <row r="31" spans="1:13" ht="16.5">
      <c r="A31" s="3" t="s">
        <v>4</v>
      </c>
      <c r="B31" s="7" t="s">
        <v>62</v>
      </c>
      <c r="D31" s="6"/>
      <c r="E31" s="6" t="s">
        <v>14</v>
      </c>
      <c r="F31" s="10" t="s">
        <v>499</v>
      </c>
      <c r="I31" s="5"/>
      <c r="K31" s="5"/>
      <c r="M31" s="8"/>
    </row>
    <row r="32" spans="1:14" ht="15">
      <c r="A32" s="1" t="s">
        <v>6</v>
      </c>
      <c r="B32" s="1" t="s">
        <v>3</v>
      </c>
      <c r="C32" s="1" t="s">
        <v>4</v>
      </c>
      <c r="D32" s="1" t="s">
        <v>7</v>
      </c>
      <c r="E32" s="1" t="s">
        <v>5</v>
      </c>
      <c r="F32" s="1" t="s">
        <v>8</v>
      </c>
      <c r="G32" s="1" t="s">
        <v>15</v>
      </c>
      <c r="H32" s="1" t="s">
        <v>9</v>
      </c>
      <c r="I32" s="1" t="s">
        <v>10</v>
      </c>
      <c r="J32" s="1" t="s">
        <v>11</v>
      </c>
      <c r="K32" s="1" t="s">
        <v>12</v>
      </c>
      <c r="L32" s="1" t="s">
        <v>13</v>
      </c>
      <c r="N32" s="9"/>
    </row>
    <row r="33" spans="1:12" ht="12.75">
      <c r="A33" s="2">
        <v>1</v>
      </c>
      <c r="B33" s="12">
        <v>94</v>
      </c>
      <c r="C33" s="14" t="s">
        <v>64</v>
      </c>
      <c r="D33" s="15" t="s">
        <v>67</v>
      </c>
      <c r="E33" s="14" t="s">
        <v>29</v>
      </c>
      <c r="F33" s="14" t="s">
        <v>500</v>
      </c>
      <c r="G33" s="14" t="s">
        <v>500</v>
      </c>
      <c r="H33" s="5"/>
      <c r="I33" s="12">
        <v>12</v>
      </c>
      <c r="J33" s="13">
        <v>50.54999923706055</v>
      </c>
      <c r="K33" s="11">
        <v>77.68126373291015</v>
      </c>
      <c r="L33" s="11">
        <v>1000</v>
      </c>
    </row>
    <row r="34" spans="1:12" ht="12.75">
      <c r="A34" s="2">
        <v>2</v>
      </c>
      <c r="B34" s="12">
        <v>162</v>
      </c>
      <c r="C34" s="14" t="s">
        <v>64</v>
      </c>
      <c r="D34" s="15" t="s">
        <v>65</v>
      </c>
      <c r="E34" s="14" t="s">
        <v>29</v>
      </c>
      <c r="F34" s="14" t="s">
        <v>501</v>
      </c>
      <c r="G34" s="14" t="s">
        <v>501</v>
      </c>
      <c r="H34" s="16"/>
      <c r="I34" s="12">
        <v>12</v>
      </c>
      <c r="J34" s="13">
        <v>50.54999923706055</v>
      </c>
      <c r="K34" s="11">
        <v>77.55744094848633</v>
      </c>
      <c r="L34" s="11">
        <v>998.4000244140625</v>
      </c>
    </row>
    <row r="35" spans="1:12" ht="12.75">
      <c r="A35" s="2">
        <v>3</v>
      </c>
      <c r="B35" s="12">
        <v>834</v>
      </c>
      <c r="C35" s="14" t="s">
        <v>64</v>
      </c>
      <c r="D35" s="15" t="s">
        <v>69</v>
      </c>
      <c r="E35" s="14" t="s">
        <v>29</v>
      </c>
      <c r="F35" s="14" t="s">
        <v>502</v>
      </c>
      <c r="G35" s="14" t="s">
        <v>502</v>
      </c>
      <c r="H35" s="5"/>
      <c r="I35" s="12">
        <v>12</v>
      </c>
      <c r="J35" s="13">
        <v>50.54999923706055</v>
      </c>
      <c r="K35" s="11">
        <v>74.13049621582032</v>
      </c>
      <c r="L35" s="11">
        <v>954.2899780273438</v>
      </c>
    </row>
    <row r="36" spans="1:12" ht="12.75">
      <c r="A36" s="2">
        <v>4</v>
      </c>
      <c r="B36" s="12">
        <v>44</v>
      </c>
      <c r="C36" s="14" t="s">
        <v>64</v>
      </c>
      <c r="D36" s="15" t="s">
        <v>72</v>
      </c>
      <c r="E36" s="14" t="s">
        <v>29</v>
      </c>
      <c r="F36" s="14" t="s">
        <v>503</v>
      </c>
      <c r="G36" s="14" t="s">
        <v>504</v>
      </c>
      <c r="H36" s="5"/>
      <c r="I36" s="12">
        <v>11</v>
      </c>
      <c r="J36" s="13">
        <v>46.400001525878906</v>
      </c>
      <c r="K36" s="11">
        <v>72.03819122314454</v>
      </c>
      <c r="L36" s="11">
        <v>927.3499755859375</v>
      </c>
    </row>
    <row r="37" spans="1:12" ht="12.75">
      <c r="A37" s="2">
        <v>5</v>
      </c>
      <c r="B37" s="12">
        <v>833</v>
      </c>
      <c r="C37" s="14" t="s">
        <v>64</v>
      </c>
      <c r="D37" s="15" t="s">
        <v>75</v>
      </c>
      <c r="E37" s="14" t="s">
        <v>29</v>
      </c>
      <c r="F37" s="14" t="s">
        <v>505</v>
      </c>
      <c r="G37" s="14" t="s">
        <v>506</v>
      </c>
      <c r="H37" s="5"/>
      <c r="I37" s="12">
        <v>9</v>
      </c>
      <c r="J37" s="13">
        <v>38.099998474121094</v>
      </c>
      <c r="K37" s="11">
        <v>57.175254821777344</v>
      </c>
      <c r="L37" s="11">
        <v>736.02001953125</v>
      </c>
    </row>
    <row r="38" spans="2:8" s="134" customFormat="1" ht="11.25">
      <c r="B38" s="136"/>
      <c r="C38" s="136"/>
      <c r="D38" s="136"/>
      <c r="E38" s="136"/>
      <c r="F38" s="136"/>
      <c r="G38" s="136"/>
      <c r="H38" s="136"/>
    </row>
    <row r="39" spans="1:17" ht="16.5">
      <c r="A39" s="3" t="s">
        <v>0</v>
      </c>
      <c r="B39" s="7" t="s">
        <v>19</v>
      </c>
      <c r="C39" s="3" t="s">
        <v>1</v>
      </c>
      <c r="D39" s="7" t="s">
        <v>313</v>
      </c>
      <c r="E39" s="3" t="s">
        <v>2</v>
      </c>
      <c r="F39" s="7" t="s">
        <v>61</v>
      </c>
      <c r="G39"/>
      <c r="H39" s="4"/>
      <c r="I39" s="4"/>
      <c r="Q39" s="8"/>
    </row>
    <row r="40" spans="1:13" ht="16.5">
      <c r="A40" s="3" t="s">
        <v>4</v>
      </c>
      <c r="B40" s="7" t="s">
        <v>78</v>
      </c>
      <c r="D40" s="6"/>
      <c r="E40" s="6" t="s">
        <v>14</v>
      </c>
      <c r="F40" s="10" t="s">
        <v>507</v>
      </c>
      <c r="I40" s="5"/>
      <c r="K40" s="5"/>
      <c r="M40" s="8"/>
    </row>
    <row r="41" spans="1:14" ht="15">
      <c r="A41" s="1" t="s">
        <v>6</v>
      </c>
      <c r="B41" s="1" t="s">
        <v>3</v>
      </c>
      <c r="C41" s="1" t="s">
        <v>4</v>
      </c>
      <c r="D41" s="1" t="s">
        <v>7</v>
      </c>
      <c r="E41" s="1" t="s">
        <v>5</v>
      </c>
      <c r="F41" s="1" t="s">
        <v>8</v>
      </c>
      <c r="G41" s="1" t="s">
        <v>15</v>
      </c>
      <c r="H41" s="1" t="s">
        <v>9</v>
      </c>
      <c r="I41" s="1" t="s">
        <v>10</v>
      </c>
      <c r="J41" s="1" t="s">
        <v>11</v>
      </c>
      <c r="K41" s="1" t="s">
        <v>12</v>
      </c>
      <c r="L41" s="1" t="s">
        <v>13</v>
      </c>
      <c r="N41" s="9"/>
    </row>
    <row r="42" spans="1:12" ht="12.75">
      <c r="A42" s="2">
        <v>1</v>
      </c>
      <c r="B42" s="12">
        <v>173</v>
      </c>
      <c r="C42" s="14" t="s">
        <v>79</v>
      </c>
      <c r="D42" s="15" t="s">
        <v>80</v>
      </c>
      <c r="E42" s="14" t="s">
        <v>16</v>
      </c>
      <c r="F42" s="14" t="s">
        <v>508</v>
      </c>
      <c r="G42" s="14" t="s">
        <v>508</v>
      </c>
      <c r="H42" s="5"/>
      <c r="I42" s="12">
        <v>14</v>
      </c>
      <c r="J42" s="13">
        <v>58.849998474121094</v>
      </c>
      <c r="K42" s="11">
        <v>91.42102661132813</v>
      </c>
      <c r="L42" s="11">
        <v>1000</v>
      </c>
    </row>
    <row r="43" spans="1:12" ht="12.75">
      <c r="A43" s="2">
        <v>2</v>
      </c>
      <c r="B43" s="12">
        <v>60</v>
      </c>
      <c r="C43" s="14" t="s">
        <v>79</v>
      </c>
      <c r="D43" s="15" t="s">
        <v>84</v>
      </c>
      <c r="E43" s="14" t="s">
        <v>29</v>
      </c>
      <c r="F43" s="14" t="s">
        <v>509</v>
      </c>
      <c r="G43" s="14" t="s">
        <v>509</v>
      </c>
      <c r="H43" s="16"/>
      <c r="I43" s="12">
        <v>14</v>
      </c>
      <c r="J43" s="13">
        <v>58.849998474121094</v>
      </c>
      <c r="K43" s="11">
        <v>90.92158126831055</v>
      </c>
      <c r="L43" s="11">
        <v>994.530029296875</v>
      </c>
    </row>
    <row r="44" spans="1:12" ht="12.75">
      <c r="A44" s="2">
        <v>3</v>
      </c>
      <c r="B44" s="12">
        <v>5</v>
      </c>
      <c r="C44" s="14" t="s">
        <v>79</v>
      </c>
      <c r="D44" s="15" t="s">
        <v>82</v>
      </c>
      <c r="E44" s="14" t="s">
        <v>26</v>
      </c>
      <c r="F44" s="14" t="s">
        <v>510</v>
      </c>
      <c r="G44" s="14" t="s">
        <v>608</v>
      </c>
      <c r="H44" s="5" t="s">
        <v>609</v>
      </c>
      <c r="I44" s="12">
        <v>14</v>
      </c>
      <c r="J44" s="13">
        <v>58.849998474121094</v>
      </c>
      <c r="K44" s="11">
        <v>90.23920669555665</v>
      </c>
      <c r="L44" s="11">
        <v>949.5700073242188</v>
      </c>
    </row>
    <row r="45" spans="1:12" ht="12.75">
      <c r="A45" s="2">
        <v>4</v>
      </c>
      <c r="B45" s="12">
        <v>149</v>
      </c>
      <c r="C45" s="14" t="s">
        <v>79</v>
      </c>
      <c r="D45" s="15" t="s">
        <v>89</v>
      </c>
      <c r="E45" s="14" t="s">
        <v>26</v>
      </c>
      <c r="F45" s="14" t="s">
        <v>511</v>
      </c>
      <c r="G45" s="14" t="s">
        <v>511</v>
      </c>
      <c r="H45" s="5"/>
      <c r="I45" s="12">
        <v>14</v>
      </c>
      <c r="J45" s="13">
        <v>58.849998474121094</v>
      </c>
      <c r="K45" s="11">
        <v>86.39800872802735</v>
      </c>
      <c r="L45" s="11">
        <v>945.0499877929688</v>
      </c>
    </row>
    <row r="46" spans="1:12" ht="12.75">
      <c r="A46" s="2" t="s">
        <v>17</v>
      </c>
      <c r="B46" s="12">
        <v>163</v>
      </c>
      <c r="C46" s="14" t="s">
        <v>79</v>
      </c>
      <c r="D46" s="15" t="s">
        <v>92</v>
      </c>
      <c r="E46" s="14" t="s">
        <v>29</v>
      </c>
      <c r="F46" s="14" t="s">
        <v>512</v>
      </c>
      <c r="G46" s="14" t="s">
        <v>18</v>
      </c>
      <c r="H46" s="5" t="s">
        <v>60</v>
      </c>
      <c r="I46" s="12">
        <v>9</v>
      </c>
      <c r="J46" s="13">
        <v>0</v>
      </c>
      <c r="K46" s="11">
        <v>0</v>
      </c>
      <c r="L46" s="11">
        <v>0</v>
      </c>
    </row>
    <row r="47" spans="1:12" ht="12.75">
      <c r="A47" s="2" t="s">
        <v>17</v>
      </c>
      <c r="B47" s="12">
        <v>48</v>
      </c>
      <c r="C47" s="14" t="s">
        <v>79</v>
      </c>
      <c r="D47" s="15" t="s">
        <v>86</v>
      </c>
      <c r="E47" s="14" t="s">
        <v>87</v>
      </c>
      <c r="F47" s="14" t="s">
        <v>513</v>
      </c>
      <c r="G47" s="14" t="s">
        <v>18</v>
      </c>
      <c r="H47" s="5" t="s">
        <v>60</v>
      </c>
      <c r="I47" s="12">
        <v>2</v>
      </c>
      <c r="J47" s="13">
        <v>0</v>
      </c>
      <c r="K47" s="11">
        <v>0</v>
      </c>
      <c r="L47" s="11">
        <v>0</v>
      </c>
    </row>
    <row r="49" spans="1:17" ht="16.5">
      <c r="A49" s="3" t="s">
        <v>0</v>
      </c>
      <c r="B49" s="7" t="s">
        <v>19</v>
      </c>
      <c r="C49" s="3" t="s">
        <v>1</v>
      </c>
      <c r="D49" s="7" t="s">
        <v>313</v>
      </c>
      <c r="E49" s="3" t="s">
        <v>2</v>
      </c>
      <c r="F49" s="7" t="s">
        <v>97</v>
      </c>
      <c r="G49"/>
      <c r="H49" s="4"/>
      <c r="I49" s="4"/>
      <c r="Q49" s="8"/>
    </row>
    <row r="50" spans="1:13" ht="16.5">
      <c r="A50" s="3" t="s">
        <v>4</v>
      </c>
      <c r="B50" s="7" t="s">
        <v>98</v>
      </c>
      <c r="D50" s="6"/>
      <c r="E50" s="6" t="s">
        <v>14</v>
      </c>
      <c r="F50" s="10" t="s">
        <v>514</v>
      </c>
      <c r="I50" s="5"/>
      <c r="K50" s="5"/>
      <c r="M50" s="8"/>
    </row>
    <row r="51" spans="1:14" ht="15">
      <c r="A51" s="1" t="s">
        <v>6</v>
      </c>
      <c r="B51" s="1" t="s">
        <v>3</v>
      </c>
      <c r="C51" s="1" t="s">
        <v>4</v>
      </c>
      <c r="D51" s="1" t="s">
        <v>7</v>
      </c>
      <c r="E51" s="1" t="s">
        <v>5</v>
      </c>
      <c r="F51" s="1" t="s">
        <v>8</v>
      </c>
      <c r="G51" s="1" t="s">
        <v>15</v>
      </c>
      <c r="H51" s="1" t="s">
        <v>9</v>
      </c>
      <c r="I51" s="1" t="s">
        <v>10</v>
      </c>
      <c r="J51" s="1" t="s">
        <v>11</v>
      </c>
      <c r="K51" s="1" t="s">
        <v>12</v>
      </c>
      <c r="L51" s="1" t="s">
        <v>13</v>
      </c>
      <c r="N51" s="9"/>
    </row>
    <row r="52" spans="1:12" ht="12.75">
      <c r="A52" s="2">
        <v>1</v>
      </c>
      <c r="B52" s="12">
        <v>2</v>
      </c>
      <c r="C52" s="14" t="s">
        <v>100</v>
      </c>
      <c r="D52" s="15" t="s">
        <v>101</v>
      </c>
      <c r="E52" s="14" t="s">
        <v>95</v>
      </c>
      <c r="F52" s="14" t="s">
        <v>515</v>
      </c>
      <c r="G52" s="14" t="s">
        <v>515</v>
      </c>
      <c r="H52" s="5"/>
      <c r="I52" s="12">
        <v>14</v>
      </c>
      <c r="J52" s="13">
        <v>58.849998474121094</v>
      </c>
      <c r="K52" s="11">
        <v>90.38859329223634</v>
      </c>
      <c r="L52" s="11">
        <v>0</v>
      </c>
    </row>
    <row r="53" spans="1:12" ht="12.75">
      <c r="A53" s="2">
        <v>2</v>
      </c>
      <c r="B53" s="12">
        <v>161</v>
      </c>
      <c r="C53" s="14" t="s">
        <v>100</v>
      </c>
      <c r="D53" s="15" t="s">
        <v>104</v>
      </c>
      <c r="E53" s="14" t="s">
        <v>29</v>
      </c>
      <c r="F53" s="14" t="s">
        <v>516</v>
      </c>
      <c r="G53" s="14" t="s">
        <v>516</v>
      </c>
      <c r="H53" s="16"/>
      <c r="I53" s="12">
        <v>14</v>
      </c>
      <c r="J53" s="13">
        <v>58.849998474121094</v>
      </c>
      <c r="K53" s="11">
        <v>86.6131072998047</v>
      </c>
      <c r="L53" s="11">
        <v>1000</v>
      </c>
    </row>
    <row r="54" spans="1:12" ht="12.75">
      <c r="A54" s="2">
        <v>3</v>
      </c>
      <c r="B54" s="12">
        <v>72</v>
      </c>
      <c r="C54" s="14" t="s">
        <v>100</v>
      </c>
      <c r="D54" s="15" t="s">
        <v>108</v>
      </c>
      <c r="E54" s="14" t="s">
        <v>16</v>
      </c>
      <c r="F54" s="14" t="s">
        <v>517</v>
      </c>
      <c r="G54" s="14" t="s">
        <v>517</v>
      </c>
      <c r="H54" s="5"/>
      <c r="I54" s="12">
        <v>14</v>
      </c>
      <c r="J54" s="13">
        <v>58.849998474121094</v>
      </c>
      <c r="K54" s="11">
        <v>77.42572174072266</v>
      </c>
      <c r="L54" s="11">
        <v>893.9199829101562</v>
      </c>
    </row>
    <row r="55" spans="1:12" ht="12.75">
      <c r="A55" s="2">
        <v>4</v>
      </c>
      <c r="B55" s="12">
        <v>16</v>
      </c>
      <c r="C55" s="14" t="s">
        <v>100</v>
      </c>
      <c r="D55" s="15" t="s">
        <v>106</v>
      </c>
      <c r="E55" s="14" t="s">
        <v>29</v>
      </c>
      <c r="F55" s="14" t="s">
        <v>518</v>
      </c>
      <c r="G55" s="14" t="s">
        <v>519</v>
      </c>
      <c r="H55" s="5"/>
      <c r="I55" s="12">
        <v>12</v>
      </c>
      <c r="J55" s="13">
        <v>50.54999923706055</v>
      </c>
      <c r="K55" s="11">
        <v>76.00138549804687</v>
      </c>
      <c r="L55" s="11">
        <v>877.47998046875</v>
      </c>
    </row>
    <row r="56" spans="1:12" ht="12.75">
      <c r="A56" s="2">
        <v>5</v>
      </c>
      <c r="B56" s="12">
        <v>925</v>
      </c>
      <c r="C56" s="14" t="s">
        <v>100</v>
      </c>
      <c r="D56" s="15" t="s">
        <v>110</v>
      </c>
      <c r="E56" s="14" t="s">
        <v>26</v>
      </c>
      <c r="F56" s="14" t="s">
        <v>520</v>
      </c>
      <c r="G56" s="14" t="s">
        <v>521</v>
      </c>
      <c r="H56" s="5"/>
      <c r="I56" s="12">
        <v>12</v>
      </c>
      <c r="J56" s="13">
        <v>50.54999923706055</v>
      </c>
      <c r="K56" s="11">
        <v>71.4482048034668</v>
      </c>
      <c r="L56" s="11">
        <v>824.9099731445312</v>
      </c>
    </row>
    <row r="57" spans="1:12" ht="12.75">
      <c r="A57" s="2">
        <v>6</v>
      </c>
      <c r="B57" s="12">
        <v>81</v>
      </c>
      <c r="C57" s="14" t="s">
        <v>100</v>
      </c>
      <c r="D57" s="15" t="s">
        <v>113</v>
      </c>
      <c r="E57" s="14" t="s">
        <v>114</v>
      </c>
      <c r="F57" s="14" t="s">
        <v>522</v>
      </c>
      <c r="G57" s="14" t="s">
        <v>523</v>
      </c>
      <c r="H57" s="5"/>
      <c r="I57" s="12">
        <v>10</v>
      </c>
      <c r="J57" s="13">
        <v>42.25</v>
      </c>
      <c r="K57" s="11">
        <v>58.92151794433594</v>
      </c>
      <c r="L57" s="11">
        <v>680.280029296875</v>
      </c>
    </row>
    <row r="58" spans="1:12" ht="12.75">
      <c r="A58" s="2">
        <v>7</v>
      </c>
      <c r="B58" s="12">
        <v>30</v>
      </c>
      <c r="C58" s="14" t="s">
        <v>100</v>
      </c>
      <c r="D58" s="15" t="s">
        <v>117</v>
      </c>
      <c r="E58" s="14" t="s">
        <v>114</v>
      </c>
      <c r="F58" s="14" t="s">
        <v>524</v>
      </c>
      <c r="G58" s="14" t="s">
        <v>525</v>
      </c>
      <c r="H58" s="5"/>
      <c r="I58" s="12">
        <v>7</v>
      </c>
      <c r="J58" s="13">
        <v>29.799999237060547</v>
      </c>
      <c r="K58" s="11">
        <v>42.741035842895506</v>
      </c>
      <c r="L58" s="11">
        <v>493.4700012207031</v>
      </c>
    </row>
    <row r="60" spans="1:17" ht="16.5">
      <c r="A60" s="3" t="s">
        <v>0</v>
      </c>
      <c r="B60" s="7" t="s">
        <v>19</v>
      </c>
      <c r="C60" s="3" t="s">
        <v>1</v>
      </c>
      <c r="D60" s="7" t="s">
        <v>313</v>
      </c>
      <c r="E60" s="3" t="s">
        <v>2</v>
      </c>
      <c r="F60" s="7" t="s">
        <v>97</v>
      </c>
      <c r="G60"/>
      <c r="H60" s="4"/>
      <c r="I60" s="4"/>
      <c r="Q60" s="8"/>
    </row>
    <row r="61" spans="1:13" ht="16.5">
      <c r="A61" s="3" t="s">
        <v>4</v>
      </c>
      <c r="B61" s="7" t="s">
        <v>120</v>
      </c>
      <c r="D61" s="6"/>
      <c r="E61" s="6" t="s">
        <v>14</v>
      </c>
      <c r="F61" s="10" t="s">
        <v>514</v>
      </c>
      <c r="I61" s="5"/>
      <c r="K61" s="5"/>
      <c r="M61" s="8"/>
    </row>
    <row r="62" spans="1:14" ht="15">
      <c r="A62" s="1" t="s">
        <v>6</v>
      </c>
      <c r="B62" s="1" t="s">
        <v>3</v>
      </c>
      <c r="C62" s="1" t="s">
        <v>4</v>
      </c>
      <c r="D62" s="1" t="s">
        <v>7</v>
      </c>
      <c r="E62" s="1" t="s">
        <v>5</v>
      </c>
      <c r="F62" s="1" t="s">
        <v>8</v>
      </c>
      <c r="G62" s="1" t="s">
        <v>15</v>
      </c>
      <c r="H62" s="1" t="s">
        <v>9</v>
      </c>
      <c r="I62" s="1" t="s">
        <v>10</v>
      </c>
      <c r="J62" s="1" t="s">
        <v>11</v>
      </c>
      <c r="K62" s="1" t="s">
        <v>12</v>
      </c>
      <c r="L62" s="1" t="s">
        <v>13</v>
      </c>
      <c r="N62" s="9"/>
    </row>
    <row r="63" spans="1:12" ht="12.75">
      <c r="A63" s="2">
        <v>1</v>
      </c>
      <c r="B63" s="12">
        <v>10</v>
      </c>
      <c r="C63" s="14" t="s">
        <v>121</v>
      </c>
      <c r="D63" s="15" t="s">
        <v>122</v>
      </c>
      <c r="E63" s="14" t="s">
        <v>29</v>
      </c>
      <c r="F63" s="14" t="s">
        <v>526</v>
      </c>
      <c r="G63" s="14" t="s">
        <v>526</v>
      </c>
      <c r="H63" s="5"/>
      <c r="I63" s="12">
        <v>14</v>
      </c>
      <c r="J63" s="13">
        <v>58.849998474121094</v>
      </c>
      <c r="K63" s="11">
        <v>90.69660186767578</v>
      </c>
      <c r="L63" s="11">
        <v>1000</v>
      </c>
    </row>
    <row r="64" spans="1:12" ht="12.75">
      <c r="A64" s="2">
        <v>2</v>
      </c>
      <c r="B64" s="12">
        <v>91</v>
      </c>
      <c r="C64" s="14" t="s">
        <v>121</v>
      </c>
      <c r="D64" s="15" t="s">
        <v>126</v>
      </c>
      <c r="E64" s="14" t="s">
        <v>29</v>
      </c>
      <c r="F64" s="14" t="s">
        <v>527</v>
      </c>
      <c r="G64" s="14" t="s">
        <v>527</v>
      </c>
      <c r="H64" s="16"/>
      <c r="I64" s="12">
        <v>14</v>
      </c>
      <c r="J64" s="13">
        <v>58.849998474121094</v>
      </c>
      <c r="K64" s="11">
        <v>89.82599029541016</v>
      </c>
      <c r="L64" s="11">
        <v>990.4000244140625</v>
      </c>
    </row>
    <row r="65" spans="1:12" ht="12.75">
      <c r="A65" s="2">
        <v>3</v>
      </c>
      <c r="B65" s="12">
        <v>32</v>
      </c>
      <c r="C65" s="14" t="s">
        <v>121</v>
      </c>
      <c r="D65" s="15" t="s">
        <v>128</v>
      </c>
      <c r="E65" s="14" t="s">
        <v>29</v>
      </c>
      <c r="F65" s="14" t="s">
        <v>528</v>
      </c>
      <c r="G65" s="14" t="s">
        <v>529</v>
      </c>
      <c r="H65" s="5"/>
      <c r="I65" s="12">
        <v>13</v>
      </c>
      <c r="J65" s="13">
        <v>54.70000076293945</v>
      </c>
      <c r="K65" s="11">
        <v>84.26584396362306</v>
      </c>
      <c r="L65" s="11">
        <v>929.0900268554688</v>
      </c>
    </row>
    <row r="66" spans="1:12" ht="12.75">
      <c r="A66" s="2">
        <v>4</v>
      </c>
      <c r="B66" s="12">
        <v>197</v>
      </c>
      <c r="C66" s="14" t="s">
        <v>121</v>
      </c>
      <c r="D66" s="15" t="s">
        <v>130</v>
      </c>
      <c r="E66" s="14" t="s">
        <v>26</v>
      </c>
      <c r="F66" s="14" t="s">
        <v>530</v>
      </c>
      <c r="G66" s="14" t="s">
        <v>531</v>
      </c>
      <c r="H66" s="5"/>
      <c r="I66" s="12">
        <v>12</v>
      </c>
      <c r="J66" s="13">
        <v>50.54999923706055</v>
      </c>
      <c r="K66" s="11">
        <v>76.58091430664062</v>
      </c>
      <c r="L66" s="11">
        <v>844.3599853515625</v>
      </c>
    </row>
    <row r="67" spans="1:12" ht="12.75">
      <c r="A67" s="2">
        <v>5</v>
      </c>
      <c r="B67" s="12">
        <v>370</v>
      </c>
      <c r="C67" s="14" t="s">
        <v>121</v>
      </c>
      <c r="D67" s="15" t="s">
        <v>136</v>
      </c>
      <c r="E67" s="14" t="s">
        <v>26</v>
      </c>
      <c r="F67" s="14" t="s">
        <v>532</v>
      </c>
      <c r="G67" s="14" t="s">
        <v>533</v>
      </c>
      <c r="H67" s="5"/>
      <c r="I67" s="12">
        <v>12</v>
      </c>
      <c r="J67" s="13">
        <v>50.54999923706055</v>
      </c>
      <c r="K67" s="11">
        <v>76.1400260925293</v>
      </c>
      <c r="L67" s="11">
        <v>839.5</v>
      </c>
    </row>
    <row r="68" spans="1:12" ht="12.75">
      <c r="A68" s="2">
        <v>6</v>
      </c>
      <c r="B68" s="12">
        <v>989</v>
      </c>
      <c r="C68" s="14" t="s">
        <v>121</v>
      </c>
      <c r="D68" s="15" t="s">
        <v>139</v>
      </c>
      <c r="E68" s="14" t="s">
        <v>114</v>
      </c>
      <c r="F68" s="14" t="s">
        <v>534</v>
      </c>
      <c r="G68" s="14" t="s">
        <v>535</v>
      </c>
      <c r="H68" s="5"/>
      <c r="I68" s="12">
        <v>12</v>
      </c>
      <c r="J68" s="13">
        <v>50.54999923706055</v>
      </c>
      <c r="K68" s="11">
        <v>72.87945556640625</v>
      </c>
      <c r="L68" s="11">
        <v>803.5499877929688</v>
      </c>
    </row>
    <row r="69" spans="1:12" ht="12.75">
      <c r="A69" s="2">
        <v>7</v>
      </c>
      <c r="B69" s="12">
        <v>301</v>
      </c>
      <c r="C69" s="14" t="s">
        <v>121</v>
      </c>
      <c r="D69" s="15" t="s">
        <v>142</v>
      </c>
      <c r="E69" s="14" t="s">
        <v>114</v>
      </c>
      <c r="F69" s="14" t="s">
        <v>536</v>
      </c>
      <c r="G69" s="14" t="s">
        <v>537</v>
      </c>
      <c r="H69" s="5"/>
      <c r="I69" s="12">
        <v>6</v>
      </c>
      <c r="J69" s="13">
        <v>25.649999618530273</v>
      </c>
      <c r="K69" s="11">
        <v>35.94562797546387</v>
      </c>
      <c r="L69" s="11">
        <v>396.32000732421875</v>
      </c>
    </row>
    <row r="70" spans="1:12" ht="12.75">
      <c r="A70" s="2" t="s">
        <v>17</v>
      </c>
      <c r="B70" s="12">
        <v>178</v>
      </c>
      <c r="C70" s="14" t="s">
        <v>121</v>
      </c>
      <c r="D70" s="15" t="s">
        <v>124</v>
      </c>
      <c r="E70" s="14" t="s">
        <v>16</v>
      </c>
      <c r="F70" s="14" t="s">
        <v>538</v>
      </c>
      <c r="G70" s="14" t="s">
        <v>18</v>
      </c>
      <c r="H70" s="5" t="s">
        <v>60</v>
      </c>
      <c r="I70" s="12">
        <v>10</v>
      </c>
      <c r="J70" s="13">
        <v>0</v>
      </c>
      <c r="K70" s="11">
        <v>0</v>
      </c>
      <c r="L70" s="11">
        <v>0</v>
      </c>
    </row>
    <row r="71" spans="1:12" ht="12.75">
      <c r="A71" s="2" t="s">
        <v>17</v>
      </c>
      <c r="B71" s="12">
        <v>718</v>
      </c>
      <c r="C71" s="14" t="s">
        <v>121</v>
      </c>
      <c r="D71" s="15" t="s">
        <v>143</v>
      </c>
      <c r="E71" s="14" t="s">
        <v>114</v>
      </c>
      <c r="F71" s="14" t="s">
        <v>539</v>
      </c>
      <c r="G71" s="14" t="s">
        <v>18</v>
      </c>
      <c r="H71" s="5" t="s">
        <v>60</v>
      </c>
      <c r="I71" s="12">
        <v>5</v>
      </c>
      <c r="J71" s="13">
        <v>0</v>
      </c>
      <c r="K71" s="11">
        <v>0</v>
      </c>
      <c r="L71" s="11">
        <v>0</v>
      </c>
    </row>
    <row r="72" spans="1:12" ht="12.75">
      <c r="A72" s="2" t="s">
        <v>17</v>
      </c>
      <c r="B72" s="12">
        <v>18</v>
      </c>
      <c r="C72" s="14" t="s">
        <v>121</v>
      </c>
      <c r="D72" s="15" t="s">
        <v>133</v>
      </c>
      <c r="E72" s="14" t="s">
        <v>26</v>
      </c>
      <c r="F72" s="14" t="s">
        <v>540</v>
      </c>
      <c r="G72" s="14" t="s">
        <v>18</v>
      </c>
      <c r="H72" s="5" t="s">
        <v>60</v>
      </c>
      <c r="I72" s="12">
        <v>1</v>
      </c>
      <c r="J72" s="13">
        <v>0</v>
      </c>
      <c r="K72" s="11">
        <v>0</v>
      </c>
      <c r="L72" s="11">
        <v>0</v>
      </c>
    </row>
    <row r="74" spans="1:17" ht="16.5">
      <c r="A74" s="3" t="s">
        <v>0</v>
      </c>
      <c r="B74" s="7" t="s">
        <v>19</v>
      </c>
      <c r="C74" s="3" t="s">
        <v>1</v>
      </c>
      <c r="D74" s="7" t="s">
        <v>313</v>
      </c>
      <c r="E74" s="3" t="s">
        <v>2</v>
      </c>
      <c r="F74" s="7" t="s">
        <v>144</v>
      </c>
      <c r="G74"/>
      <c r="H74" s="4"/>
      <c r="I74" s="4"/>
      <c r="Q74" s="8"/>
    </row>
    <row r="75" spans="1:13" ht="16.5">
      <c r="A75" s="3" t="s">
        <v>4</v>
      </c>
      <c r="B75" s="7" t="s">
        <v>145</v>
      </c>
      <c r="D75" s="6"/>
      <c r="E75" s="6" t="s">
        <v>14</v>
      </c>
      <c r="F75" s="10" t="s">
        <v>541</v>
      </c>
      <c r="I75" s="5"/>
      <c r="K75" s="5"/>
      <c r="M75" s="8"/>
    </row>
    <row r="76" spans="1:14" ht="15">
      <c r="A76" s="1" t="s">
        <v>6</v>
      </c>
      <c r="B76" s="1" t="s">
        <v>3</v>
      </c>
      <c r="C76" s="1" t="s">
        <v>4</v>
      </c>
      <c r="D76" s="1" t="s">
        <v>7</v>
      </c>
      <c r="E76" s="1" t="s">
        <v>5</v>
      </c>
      <c r="F76" s="1" t="s">
        <v>8</v>
      </c>
      <c r="G76" s="1" t="s">
        <v>15</v>
      </c>
      <c r="H76" s="1" t="s">
        <v>9</v>
      </c>
      <c r="I76" s="1" t="s">
        <v>10</v>
      </c>
      <c r="J76" s="1" t="s">
        <v>11</v>
      </c>
      <c r="K76" s="1" t="s">
        <v>12</v>
      </c>
      <c r="L76" s="1" t="s">
        <v>13</v>
      </c>
      <c r="N76" s="9"/>
    </row>
    <row r="77" spans="1:12" ht="12.75">
      <c r="A77" s="2">
        <v>1</v>
      </c>
      <c r="B77" s="12">
        <v>8</v>
      </c>
      <c r="C77" s="14" t="s">
        <v>147</v>
      </c>
      <c r="D77" s="15" t="s">
        <v>171</v>
      </c>
      <c r="E77" s="14" t="s">
        <v>172</v>
      </c>
      <c r="F77" s="14" t="s">
        <v>562</v>
      </c>
      <c r="G77" s="14" t="s">
        <v>562</v>
      </c>
      <c r="H77" s="5"/>
      <c r="I77" s="12">
        <v>14</v>
      </c>
      <c r="J77" s="13">
        <v>58.849998474121094</v>
      </c>
      <c r="K77" s="11">
        <v>92.15871734619141</v>
      </c>
      <c r="L77" s="11">
        <v>1000</v>
      </c>
    </row>
    <row r="78" spans="1:12" ht="12.75">
      <c r="A78" s="2">
        <v>2</v>
      </c>
      <c r="B78" s="12">
        <v>161</v>
      </c>
      <c r="C78" s="14" t="s">
        <v>147</v>
      </c>
      <c r="D78" s="15" t="s">
        <v>150</v>
      </c>
      <c r="E78" s="14" t="s">
        <v>29</v>
      </c>
      <c r="F78" s="14" t="s">
        <v>563</v>
      </c>
      <c r="G78" s="14" t="s">
        <v>563</v>
      </c>
      <c r="H78" s="16"/>
      <c r="I78" s="12">
        <v>14</v>
      </c>
      <c r="J78" s="13">
        <v>58.849998474121094</v>
      </c>
      <c r="K78" s="11">
        <v>90.34850006103515</v>
      </c>
      <c r="L78" s="11">
        <v>980.3499755859375</v>
      </c>
    </row>
    <row r="79" spans="1:12" ht="12.75">
      <c r="A79" s="2">
        <v>3</v>
      </c>
      <c r="B79" s="12">
        <v>35</v>
      </c>
      <c r="C79" s="14" t="s">
        <v>147</v>
      </c>
      <c r="D79" s="15" t="s">
        <v>152</v>
      </c>
      <c r="E79" s="14" t="s">
        <v>26</v>
      </c>
      <c r="F79" s="14" t="s">
        <v>564</v>
      </c>
      <c r="G79" s="14" t="s">
        <v>564</v>
      </c>
      <c r="H79" s="5"/>
      <c r="I79" s="12">
        <v>14</v>
      </c>
      <c r="J79" s="13">
        <v>58.849998474121094</v>
      </c>
      <c r="K79" s="11">
        <v>86.74361114501953</v>
      </c>
      <c r="L79" s="11">
        <v>941.239990234375</v>
      </c>
    </row>
    <row r="80" spans="1:12" ht="12.75">
      <c r="A80" s="2">
        <v>4</v>
      </c>
      <c r="B80" s="12">
        <v>444</v>
      </c>
      <c r="C80" s="14" t="s">
        <v>147</v>
      </c>
      <c r="D80" s="15" t="s">
        <v>154</v>
      </c>
      <c r="E80" s="14" t="s">
        <v>87</v>
      </c>
      <c r="F80" s="14" t="s">
        <v>565</v>
      </c>
      <c r="G80" s="14" t="s">
        <v>566</v>
      </c>
      <c r="H80" s="5"/>
      <c r="I80" s="12">
        <v>13</v>
      </c>
      <c r="J80" s="13">
        <v>54.70000076293945</v>
      </c>
      <c r="K80" s="11">
        <v>85.09020309448242</v>
      </c>
      <c r="L80" s="11">
        <v>923.2899780273438</v>
      </c>
    </row>
    <row r="81" spans="1:12" ht="12.75">
      <c r="A81" s="2">
        <v>5</v>
      </c>
      <c r="B81" s="12">
        <v>81</v>
      </c>
      <c r="C81" s="14" t="s">
        <v>147</v>
      </c>
      <c r="D81" s="15" t="s">
        <v>157</v>
      </c>
      <c r="E81" s="14" t="s">
        <v>114</v>
      </c>
      <c r="F81" s="14" t="s">
        <v>567</v>
      </c>
      <c r="G81" s="14" t="s">
        <v>568</v>
      </c>
      <c r="H81" s="5"/>
      <c r="I81" s="12">
        <v>13</v>
      </c>
      <c r="J81" s="13">
        <v>54.70000076293945</v>
      </c>
      <c r="K81" s="11">
        <v>83.49905319213867</v>
      </c>
      <c r="L81" s="11">
        <v>906.030029296875</v>
      </c>
    </row>
    <row r="82" spans="1:12" ht="12.75">
      <c r="A82" s="2">
        <v>6</v>
      </c>
      <c r="B82" s="12">
        <v>99</v>
      </c>
      <c r="C82" s="14" t="s">
        <v>147</v>
      </c>
      <c r="D82" s="15" t="s">
        <v>160</v>
      </c>
      <c r="E82" s="14" t="s">
        <v>29</v>
      </c>
      <c r="F82" s="14" t="s">
        <v>569</v>
      </c>
      <c r="G82" s="14" t="s">
        <v>570</v>
      </c>
      <c r="H82" s="5"/>
      <c r="I82" s="12">
        <v>10</v>
      </c>
      <c r="J82" s="13">
        <v>42.25</v>
      </c>
      <c r="K82" s="11">
        <v>62.414085388183594</v>
      </c>
      <c r="L82" s="11">
        <v>677.239990234375</v>
      </c>
    </row>
    <row r="83" spans="1:12" ht="12.75">
      <c r="A83" s="2" t="s">
        <v>17</v>
      </c>
      <c r="B83" s="12">
        <v>112</v>
      </c>
      <c r="C83" s="14" t="s">
        <v>147</v>
      </c>
      <c r="D83" s="15" t="s">
        <v>165</v>
      </c>
      <c r="E83" s="14" t="s">
        <v>26</v>
      </c>
      <c r="F83" s="14" t="s">
        <v>571</v>
      </c>
      <c r="G83" s="14" t="s">
        <v>18</v>
      </c>
      <c r="H83" s="5" t="s">
        <v>60</v>
      </c>
      <c r="I83" s="12">
        <v>7</v>
      </c>
      <c r="J83" s="13">
        <v>0</v>
      </c>
      <c r="K83" s="11">
        <v>0</v>
      </c>
      <c r="L83" s="11">
        <v>0</v>
      </c>
    </row>
    <row r="84" spans="1:12" ht="12.75">
      <c r="A84" s="2" t="s">
        <v>17</v>
      </c>
      <c r="B84" s="12">
        <v>30</v>
      </c>
      <c r="C84" s="14" t="s">
        <v>147</v>
      </c>
      <c r="D84" s="15" t="s">
        <v>168</v>
      </c>
      <c r="E84" s="14" t="s">
        <v>114</v>
      </c>
      <c r="F84" s="14" t="s">
        <v>18</v>
      </c>
      <c r="G84" s="14" t="s">
        <v>18</v>
      </c>
      <c r="H84" s="5" t="s">
        <v>32</v>
      </c>
      <c r="I84" s="12">
        <v>0</v>
      </c>
      <c r="J84" s="13">
        <v>0</v>
      </c>
      <c r="K84" s="11">
        <v>0</v>
      </c>
      <c r="L84" s="11">
        <v>0</v>
      </c>
    </row>
    <row r="85" spans="1:12" ht="12.75">
      <c r="A85" s="2" t="s">
        <v>17</v>
      </c>
      <c r="B85" s="12">
        <v>149</v>
      </c>
      <c r="C85" s="14" t="s">
        <v>147</v>
      </c>
      <c r="D85" s="15" t="s">
        <v>162</v>
      </c>
      <c r="E85" s="14" t="s">
        <v>26</v>
      </c>
      <c r="F85" s="14" t="s">
        <v>18</v>
      </c>
      <c r="G85" s="14" t="s">
        <v>18</v>
      </c>
      <c r="H85" s="5" t="s">
        <v>32</v>
      </c>
      <c r="I85" s="12">
        <v>0</v>
      </c>
      <c r="J85" s="13">
        <v>0</v>
      </c>
      <c r="K85" s="11">
        <v>0</v>
      </c>
      <c r="L85" s="11">
        <v>0</v>
      </c>
    </row>
    <row r="87" spans="1:17" ht="16.5">
      <c r="A87" s="3" t="s">
        <v>0</v>
      </c>
      <c r="B87" s="7" t="s">
        <v>19</v>
      </c>
      <c r="C87" s="3" t="s">
        <v>1</v>
      </c>
      <c r="D87" s="7" t="s">
        <v>313</v>
      </c>
      <c r="E87" s="3" t="s">
        <v>2</v>
      </c>
      <c r="F87" s="7" t="s">
        <v>144</v>
      </c>
      <c r="G87"/>
      <c r="H87" s="4"/>
      <c r="I87" s="4"/>
      <c r="Q87" s="8"/>
    </row>
    <row r="88" spans="1:13" ht="16.5">
      <c r="A88" s="3" t="s">
        <v>4</v>
      </c>
      <c r="B88" s="7" t="s">
        <v>175</v>
      </c>
      <c r="D88" s="6"/>
      <c r="E88" s="6" t="s">
        <v>14</v>
      </c>
      <c r="F88" s="10" t="s">
        <v>541</v>
      </c>
      <c r="I88" s="5"/>
      <c r="K88" s="5"/>
      <c r="M88" s="8"/>
    </row>
    <row r="89" spans="1:14" ht="15">
      <c r="A89" s="1" t="s">
        <v>6</v>
      </c>
      <c r="B89" s="1" t="s">
        <v>3</v>
      </c>
      <c r="C89" s="1" t="s">
        <v>4</v>
      </c>
      <c r="D89" s="1" t="s">
        <v>7</v>
      </c>
      <c r="E89" s="1" t="s">
        <v>5</v>
      </c>
      <c r="F89" s="1" t="s">
        <v>8</v>
      </c>
      <c r="G89" s="1" t="s">
        <v>15</v>
      </c>
      <c r="H89" s="1" t="s">
        <v>9</v>
      </c>
      <c r="I89" s="1" t="s">
        <v>10</v>
      </c>
      <c r="J89" s="1" t="s">
        <v>11</v>
      </c>
      <c r="K89" s="1" t="s">
        <v>12</v>
      </c>
      <c r="L89" s="1" t="s">
        <v>13</v>
      </c>
      <c r="N89" s="9"/>
    </row>
    <row r="90" spans="1:12" ht="12.75">
      <c r="A90" s="2">
        <v>1</v>
      </c>
      <c r="B90" s="12">
        <v>94</v>
      </c>
      <c r="C90" s="14" t="s">
        <v>176</v>
      </c>
      <c r="D90" s="15" t="s">
        <v>177</v>
      </c>
      <c r="E90" s="14" t="s">
        <v>29</v>
      </c>
      <c r="F90" s="14" t="s">
        <v>542</v>
      </c>
      <c r="G90" s="14" t="s">
        <v>542</v>
      </c>
      <c r="H90" s="5"/>
      <c r="I90" s="12">
        <v>13</v>
      </c>
      <c r="J90" s="13">
        <v>54.70000076293945</v>
      </c>
      <c r="K90" s="11">
        <v>81.56604309082032</v>
      </c>
      <c r="L90" s="11">
        <v>1000</v>
      </c>
    </row>
    <row r="91" spans="1:12" ht="12.75">
      <c r="A91" s="2">
        <v>2</v>
      </c>
      <c r="B91" s="12">
        <v>62</v>
      </c>
      <c r="C91" s="14" t="s">
        <v>176</v>
      </c>
      <c r="D91" s="15" t="s">
        <v>179</v>
      </c>
      <c r="E91" s="14" t="s">
        <v>29</v>
      </c>
      <c r="F91" s="14" t="s">
        <v>543</v>
      </c>
      <c r="G91" s="14" t="s">
        <v>543</v>
      </c>
      <c r="H91" s="16"/>
      <c r="I91" s="12">
        <v>13</v>
      </c>
      <c r="J91" s="13">
        <v>54.70000076293945</v>
      </c>
      <c r="K91" s="11">
        <v>81.34064483642578</v>
      </c>
      <c r="L91" s="11">
        <v>997.22998046875</v>
      </c>
    </row>
    <row r="92" spans="1:12" ht="12.75">
      <c r="A92" s="2">
        <v>3</v>
      </c>
      <c r="B92" s="12">
        <v>44</v>
      </c>
      <c r="C92" s="14" t="s">
        <v>176</v>
      </c>
      <c r="D92" s="15" t="s">
        <v>208</v>
      </c>
      <c r="E92" s="14" t="s">
        <v>29</v>
      </c>
      <c r="F92" s="14" t="s">
        <v>544</v>
      </c>
      <c r="G92" s="14" t="s">
        <v>544</v>
      </c>
      <c r="H92" s="5"/>
      <c r="I92" s="12">
        <v>13</v>
      </c>
      <c r="J92" s="13">
        <v>54.70000076293945</v>
      </c>
      <c r="K92" s="11">
        <v>80.71120376586914</v>
      </c>
      <c r="L92" s="11">
        <v>989.510009765625</v>
      </c>
    </row>
    <row r="93" spans="1:12" ht="12.75">
      <c r="A93" s="2">
        <v>4</v>
      </c>
      <c r="B93" s="12">
        <v>307</v>
      </c>
      <c r="C93" s="14" t="s">
        <v>176</v>
      </c>
      <c r="D93" s="15" t="s">
        <v>188</v>
      </c>
      <c r="E93" s="14" t="s">
        <v>182</v>
      </c>
      <c r="F93" s="14" t="s">
        <v>545</v>
      </c>
      <c r="G93" s="14" t="s">
        <v>546</v>
      </c>
      <c r="H93" s="5"/>
      <c r="I93" s="12">
        <v>12</v>
      </c>
      <c r="J93" s="13">
        <v>50.54999923706055</v>
      </c>
      <c r="K93" s="11">
        <v>79.4863380432129</v>
      </c>
      <c r="L93" s="11">
        <v>974.5</v>
      </c>
    </row>
    <row r="94" spans="1:12" ht="12.75">
      <c r="A94" s="2">
        <v>5</v>
      </c>
      <c r="B94" s="12">
        <v>308</v>
      </c>
      <c r="C94" s="14" t="s">
        <v>176</v>
      </c>
      <c r="D94" s="15" t="s">
        <v>181</v>
      </c>
      <c r="E94" s="14" t="s">
        <v>182</v>
      </c>
      <c r="F94" s="14" t="s">
        <v>547</v>
      </c>
      <c r="G94" s="14" t="s">
        <v>548</v>
      </c>
      <c r="H94" s="5"/>
      <c r="I94" s="12">
        <v>12</v>
      </c>
      <c r="J94" s="13">
        <v>50.54999923706055</v>
      </c>
      <c r="K94" s="11">
        <v>77.74165420532226</v>
      </c>
      <c r="L94" s="11">
        <v>953.1099853515625</v>
      </c>
    </row>
    <row r="95" spans="1:12" ht="12.75">
      <c r="A95" s="2">
        <v>6</v>
      </c>
      <c r="B95" s="12">
        <v>833</v>
      </c>
      <c r="C95" s="14" t="s">
        <v>176</v>
      </c>
      <c r="D95" s="15" t="s">
        <v>203</v>
      </c>
      <c r="E95" s="14" t="s">
        <v>29</v>
      </c>
      <c r="F95" s="14" t="s">
        <v>549</v>
      </c>
      <c r="G95" s="14" t="s">
        <v>550</v>
      </c>
      <c r="H95" s="5"/>
      <c r="I95" s="12">
        <v>12</v>
      </c>
      <c r="J95" s="13">
        <v>50.54999923706055</v>
      </c>
      <c r="K95" s="11">
        <v>73.4438850402832</v>
      </c>
      <c r="L95" s="11">
        <v>900.4199829101562</v>
      </c>
    </row>
    <row r="96" spans="1:12" ht="12.75">
      <c r="A96" s="2">
        <v>7</v>
      </c>
      <c r="B96" s="12">
        <v>666</v>
      </c>
      <c r="C96" s="14" t="s">
        <v>176</v>
      </c>
      <c r="D96" s="15" t="s">
        <v>200</v>
      </c>
      <c r="E96" s="14" t="s">
        <v>16</v>
      </c>
      <c r="F96" s="14" t="s">
        <v>551</v>
      </c>
      <c r="G96" s="14" t="s">
        <v>552</v>
      </c>
      <c r="H96" s="5"/>
      <c r="I96" s="12">
        <v>11</v>
      </c>
      <c r="J96" s="13">
        <v>46.400001525878906</v>
      </c>
      <c r="K96" s="11">
        <v>72.42519149780274</v>
      </c>
      <c r="L96" s="11">
        <v>887.9299926757812</v>
      </c>
    </row>
    <row r="97" spans="1:12" ht="12.75">
      <c r="A97" s="2">
        <v>8</v>
      </c>
      <c r="B97" s="12">
        <v>84</v>
      </c>
      <c r="C97" s="14" t="s">
        <v>176</v>
      </c>
      <c r="D97" s="15" t="s">
        <v>197</v>
      </c>
      <c r="E97" s="14" t="s">
        <v>29</v>
      </c>
      <c r="F97" s="14" t="s">
        <v>553</v>
      </c>
      <c r="G97" s="14" t="s">
        <v>554</v>
      </c>
      <c r="H97" s="5"/>
      <c r="I97" s="12">
        <v>11</v>
      </c>
      <c r="J97" s="13">
        <v>46.400001525878906</v>
      </c>
      <c r="K97" s="11">
        <v>71.72576751708985</v>
      </c>
      <c r="L97" s="11">
        <v>879.3499755859375</v>
      </c>
    </row>
    <row r="98" spans="1:12" ht="12.75">
      <c r="A98" s="2">
        <v>9</v>
      </c>
      <c r="B98" s="12">
        <v>834</v>
      </c>
      <c r="C98" s="14" t="s">
        <v>176</v>
      </c>
      <c r="D98" s="15" t="s">
        <v>194</v>
      </c>
      <c r="E98" s="14" t="s">
        <v>29</v>
      </c>
      <c r="F98" s="14" t="s">
        <v>555</v>
      </c>
      <c r="G98" s="14" t="s">
        <v>556</v>
      </c>
      <c r="H98" s="5"/>
      <c r="I98" s="12">
        <v>11</v>
      </c>
      <c r="J98" s="13">
        <v>46.400001525878906</v>
      </c>
      <c r="K98" s="11">
        <v>71.23393020629884</v>
      </c>
      <c r="L98" s="11">
        <v>873.3200073242188</v>
      </c>
    </row>
    <row r="99" spans="1:12" ht="12.75">
      <c r="A99" s="2">
        <v>10</v>
      </c>
      <c r="B99" s="12">
        <v>162</v>
      </c>
      <c r="C99" s="14" t="s">
        <v>176</v>
      </c>
      <c r="D99" s="15" t="s">
        <v>191</v>
      </c>
      <c r="E99" s="14" t="s">
        <v>29</v>
      </c>
      <c r="F99" s="14" t="s">
        <v>557</v>
      </c>
      <c r="G99" s="14" t="s">
        <v>558</v>
      </c>
      <c r="H99" s="5"/>
      <c r="I99" s="12">
        <v>11</v>
      </c>
      <c r="J99" s="13">
        <v>46.400001525878906</v>
      </c>
      <c r="K99" s="11">
        <v>69.79921875</v>
      </c>
      <c r="L99" s="11">
        <v>855.739990234375</v>
      </c>
    </row>
    <row r="100" spans="1:12" ht="12.75">
      <c r="A100" s="2">
        <v>11</v>
      </c>
      <c r="B100" s="12">
        <v>17</v>
      </c>
      <c r="C100" s="14" t="s">
        <v>176</v>
      </c>
      <c r="D100" s="15" t="s">
        <v>185</v>
      </c>
      <c r="E100" s="14" t="s">
        <v>26</v>
      </c>
      <c r="F100" s="14" t="s">
        <v>559</v>
      </c>
      <c r="G100" s="14" t="s">
        <v>560</v>
      </c>
      <c r="H100" s="5"/>
      <c r="I100" s="12">
        <v>9</v>
      </c>
      <c r="J100" s="13">
        <v>38.099998474121094</v>
      </c>
      <c r="K100" s="11">
        <v>55.93458938598633</v>
      </c>
      <c r="L100" s="11">
        <v>685.75</v>
      </c>
    </row>
    <row r="101" spans="1:12" ht="12.75">
      <c r="A101" s="2" t="s">
        <v>17</v>
      </c>
      <c r="B101" s="12">
        <v>101</v>
      </c>
      <c r="C101" s="14" t="s">
        <v>176</v>
      </c>
      <c r="D101" s="15" t="s">
        <v>206</v>
      </c>
      <c r="E101" s="14" t="s">
        <v>29</v>
      </c>
      <c r="F101" s="14" t="s">
        <v>561</v>
      </c>
      <c r="G101" s="14" t="s">
        <v>18</v>
      </c>
      <c r="H101" s="5" t="s">
        <v>60</v>
      </c>
      <c r="I101" s="12">
        <v>3</v>
      </c>
      <c r="J101" s="13">
        <v>0</v>
      </c>
      <c r="K101" s="11">
        <v>0</v>
      </c>
      <c r="L101" s="11">
        <v>0</v>
      </c>
    </row>
    <row r="103" spans="1:17" ht="16.5">
      <c r="A103" s="3" t="s">
        <v>0</v>
      </c>
      <c r="B103" s="7" t="s">
        <v>19</v>
      </c>
      <c r="C103" s="3" t="s">
        <v>1</v>
      </c>
      <c r="D103" s="7" t="s">
        <v>313</v>
      </c>
      <c r="E103" s="3" t="s">
        <v>2</v>
      </c>
      <c r="F103" s="7" t="s">
        <v>251</v>
      </c>
      <c r="G103"/>
      <c r="H103" s="4"/>
      <c r="I103" s="4"/>
      <c r="Q103" s="8"/>
    </row>
    <row r="104" spans="1:13" ht="16.5">
      <c r="A104" s="3" t="s">
        <v>4</v>
      </c>
      <c r="B104" s="7" t="s">
        <v>250</v>
      </c>
      <c r="D104" s="6"/>
      <c r="E104" s="6" t="s">
        <v>14</v>
      </c>
      <c r="F104" s="10" t="s">
        <v>572</v>
      </c>
      <c r="I104" s="5"/>
      <c r="K104" s="5"/>
      <c r="M104" s="8"/>
    </row>
    <row r="105" spans="1:14" ht="15">
      <c r="A105" s="1" t="s">
        <v>6</v>
      </c>
      <c r="B105" s="1" t="s">
        <v>3</v>
      </c>
      <c r="C105" s="1" t="s">
        <v>4</v>
      </c>
      <c r="D105" s="1" t="s">
        <v>7</v>
      </c>
      <c r="E105" s="1" t="s">
        <v>5</v>
      </c>
      <c r="F105" s="1" t="s">
        <v>8</v>
      </c>
      <c r="G105" s="1" t="s">
        <v>15</v>
      </c>
      <c r="H105" s="1" t="s">
        <v>9</v>
      </c>
      <c r="I105" s="1" t="s">
        <v>10</v>
      </c>
      <c r="J105" s="1" t="s">
        <v>11</v>
      </c>
      <c r="K105" s="1" t="s">
        <v>12</v>
      </c>
      <c r="L105" s="1" t="s">
        <v>13</v>
      </c>
      <c r="N105" s="9"/>
    </row>
    <row r="106" spans="1:12" ht="12.75">
      <c r="A106" s="2">
        <v>1</v>
      </c>
      <c r="B106" s="12">
        <v>19</v>
      </c>
      <c r="C106" s="14" t="s">
        <v>211</v>
      </c>
      <c r="D106" s="15" t="s">
        <v>248</v>
      </c>
      <c r="E106" s="14" t="s">
        <v>29</v>
      </c>
      <c r="F106" s="14" t="s">
        <v>589</v>
      </c>
      <c r="G106" s="14" t="s">
        <v>589</v>
      </c>
      <c r="H106" s="5"/>
      <c r="I106" s="12">
        <v>20</v>
      </c>
      <c r="J106" s="13">
        <v>83.75</v>
      </c>
      <c r="K106" s="11">
        <v>90.67450561523438</v>
      </c>
      <c r="L106" s="11">
        <v>1000</v>
      </c>
    </row>
    <row r="107" spans="1:12" ht="12.75">
      <c r="A107" s="2">
        <v>2</v>
      </c>
      <c r="B107" s="12">
        <v>76</v>
      </c>
      <c r="C107" s="14" t="s">
        <v>211</v>
      </c>
      <c r="D107" s="15" t="s">
        <v>246</v>
      </c>
      <c r="E107" s="14" t="s">
        <v>26</v>
      </c>
      <c r="F107" s="14" t="s">
        <v>590</v>
      </c>
      <c r="G107" s="14" t="s">
        <v>590</v>
      </c>
      <c r="H107" s="16"/>
      <c r="I107" s="12">
        <v>20</v>
      </c>
      <c r="J107" s="13">
        <v>83.75</v>
      </c>
      <c r="K107" s="11">
        <v>90.06748352050782</v>
      </c>
      <c r="L107" s="11">
        <v>993.2999877929688</v>
      </c>
    </row>
    <row r="108" spans="1:12" ht="12.75">
      <c r="A108" s="2">
        <v>3</v>
      </c>
      <c r="B108" s="12">
        <v>200</v>
      </c>
      <c r="C108" s="14" t="s">
        <v>211</v>
      </c>
      <c r="D108" s="15" t="s">
        <v>240</v>
      </c>
      <c r="E108" s="14" t="s">
        <v>26</v>
      </c>
      <c r="F108" s="14" t="s">
        <v>591</v>
      </c>
      <c r="G108" s="14" t="s">
        <v>592</v>
      </c>
      <c r="H108" s="5"/>
      <c r="I108" s="12">
        <v>19</v>
      </c>
      <c r="J108" s="13">
        <v>79.5999984741211</v>
      </c>
      <c r="K108" s="11">
        <v>88.66639022827148</v>
      </c>
      <c r="L108" s="11">
        <v>977.8499755859375</v>
      </c>
    </row>
    <row r="109" spans="1:12" ht="12.75">
      <c r="A109" s="2">
        <v>4</v>
      </c>
      <c r="B109" s="12">
        <v>924</v>
      </c>
      <c r="C109" s="14" t="s">
        <v>211</v>
      </c>
      <c r="D109" s="15" t="s">
        <v>234</v>
      </c>
      <c r="E109" s="14" t="s">
        <v>26</v>
      </c>
      <c r="F109" s="14" t="s">
        <v>593</v>
      </c>
      <c r="G109" s="14" t="s">
        <v>594</v>
      </c>
      <c r="H109" s="5"/>
      <c r="I109" s="12">
        <v>19</v>
      </c>
      <c r="J109" s="13">
        <v>79.5999984741211</v>
      </c>
      <c r="K109" s="11">
        <v>86.43457260131837</v>
      </c>
      <c r="L109" s="11">
        <v>953.22998046875</v>
      </c>
    </row>
    <row r="110" spans="1:12" ht="12.75">
      <c r="A110" s="2">
        <v>5</v>
      </c>
      <c r="B110" s="12">
        <v>163</v>
      </c>
      <c r="C110" s="14" t="s">
        <v>211</v>
      </c>
      <c r="D110" s="15" t="s">
        <v>243</v>
      </c>
      <c r="E110" s="14" t="s">
        <v>182</v>
      </c>
      <c r="F110" s="14" t="s">
        <v>595</v>
      </c>
      <c r="G110" s="14" t="s">
        <v>596</v>
      </c>
      <c r="H110" s="5"/>
      <c r="I110" s="12">
        <v>19</v>
      </c>
      <c r="J110" s="13">
        <v>79.5999984741211</v>
      </c>
      <c r="K110" s="11">
        <v>85.48288192749024</v>
      </c>
      <c r="L110" s="11">
        <v>942.739990234375</v>
      </c>
    </row>
    <row r="111" spans="1:12" ht="12.75">
      <c r="A111" s="2">
        <v>6</v>
      </c>
      <c r="B111" s="12">
        <v>5</v>
      </c>
      <c r="C111" s="14" t="s">
        <v>211</v>
      </c>
      <c r="D111" s="15" t="s">
        <v>227</v>
      </c>
      <c r="E111" s="14" t="s">
        <v>26</v>
      </c>
      <c r="F111" s="14" t="s">
        <v>597</v>
      </c>
      <c r="G111" s="14" t="s">
        <v>598</v>
      </c>
      <c r="H111" s="5"/>
      <c r="I111" s="12">
        <v>18</v>
      </c>
      <c r="J111" s="13">
        <v>75.44999694824219</v>
      </c>
      <c r="K111" s="11">
        <v>84.22116394042969</v>
      </c>
      <c r="L111" s="11">
        <v>928.8200073242188</v>
      </c>
    </row>
    <row r="112" spans="1:12" ht="12.75">
      <c r="A112" s="2">
        <v>7</v>
      </c>
      <c r="B112" s="12">
        <v>112</v>
      </c>
      <c r="C112" s="14" t="s">
        <v>211</v>
      </c>
      <c r="D112" s="15" t="s">
        <v>230</v>
      </c>
      <c r="E112" s="14" t="s">
        <v>172</v>
      </c>
      <c r="F112" s="14" t="s">
        <v>599</v>
      </c>
      <c r="G112" s="14" t="s">
        <v>600</v>
      </c>
      <c r="H112" s="5"/>
      <c r="I112" s="12">
        <v>18</v>
      </c>
      <c r="J112" s="13">
        <v>75.44999694824219</v>
      </c>
      <c r="K112" s="11">
        <v>83.5753875732422</v>
      </c>
      <c r="L112" s="11">
        <v>921.7000122070312</v>
      </c>
    </row>
    <row r="113" spans="1:12" ht="12.75">
      <c r="A113" s="2">
        <v>8</v>
      </c>
      <c r="B113" s="12">
        <v>60</v>
      </c>
      <c r="C113" s="14" t="s">
        <v>211</v>
      </c>
      <c r="D113" s="15" t="s">
        <v>215</v>
      </c>
      <c r="E113" s="14" t="s">
        <v>29</v>
      </c>
      <c r="F113" s="14" t="s">
        <v>601</v>
      </c>
      <c r="G113" s="14" t="s">
        <v>602</v>
      </c>
      <c r="H113" s="5"/>
      <c r="I113" s="12">
        <v>18</v>
      </c>
      <c r="J113" s="13">
        <v>75.44999694824219</v>
      </c>
      <c r="K113" s="11">
        <v>81.94628677368165</v>
      </c>
      <c r="L113" s="11">
        <v>903.739990234375</v>
      </c>
    </row>
    <row r="114" spans="1:12" ht="12.75">
      <c r="A114" s="2">
        <v>9</v>
      </c>
      <c r="B114" s="12">
        <v>6</v>
      </c>
      <c r="C114" s="14" t="s">
        <v>211</v>
      </c>
      <c r="D114" s="15" t="s">
        <v>224</v>
      </c>
      <c r="E114" s="14" t="s">
        <v>26</v>
      </c>
      <c r="F114" s="14" t="s">
        <v>603</v>
      </c>
      <c r="G114" s="14" t="s">
        <v>604</v>
      </c>
      <c r="H114" s="5"/>
      <c r="I114" s="12">
        <v>17</v>
      </c>
      <c r="J114" s="13">
        <v>71.30000305175781</v>
      </c>
      <c r="K114" s="11">
        <v>77.74058990478515</v>
      </c>
      <c r="L114" s="11">
        <v>857.3499755859375</v>
      </c>
    </row>
    <row r="115" spans="1:12" ht="12.75">
      <c r="A115" s="2">
        <v>10</v>
      </c>
      <c r="B115" s="12">
        <v>48</v>
      </c>
      <c r="C115" s="14" t="s">
        <v>211</v>
      </c>
      <c r="D115" s="15" t="s">
        <v>218</v>
      </c>
      <c r="E115" s="14" t="s">
        <v>29</v>
      </c>
      <c r="F115" s="14" t="s">
        <v>605</v>
      </c>
      <c r="G115" s="14" t="s">
        <v>606</v>
      </c>
      <c r="H115" s="5"/>
      <c r="I115" s="12">
        <v>15</v>
      </c>
      <c r="J115" s="13">
        <v>63</v>
      </c>
      <c r="K115" s="11">
        <v>68.00925750732422</v>
      </c>
      <c r="L115" s="11">
        <v>750.030029296875</v>
      </c>
    </row>
    <row r="116" spans="1:12" ht="12.75">
      <c r="A116" s="2" t="s">
        <v>17</v>
      </c>
      <c r="B116" s="12">
        <v>370</v>
      </c>
      <c r="C116" s="14" t="s">
        <v>211</v>
      </c>
      <c r="D116" s="15" t="s">
        <v>237</v>
      </c>
      <c r="E116" s="14" t="s">
        <v>26</v>
      </c>
      <c r="F116" s="14" t="s">
        <v>607</v>
      </c>
      <c r="G116" s="14" t="s">
        <v>18</v>
      </c>
      <c r="H116" s="5" t="s">
        <v>60</v>
      </c>
      <c r="I116" s="12">
        <v>4</v>
      </c>
      <c r="J116" s="13">
        <v>0</v>
      </c>
      <c r="K116" s="11">
        <v>0</v>
      </c>
      <c r="L116" s="11">
        <v>0</v>
      </c>
    </row>
    <row r="118" spans="1:13" ht="16.5">
      <c r="A118" s="3" t="s">
        <v>4</v>
      </c>
      <c r="B118" s="7" t="s">
        <v>252</v>
      </c>
      <c r="D118" s="6"/>
      <c r="E118" s="6" t="s">
        <v>14</v>
      </c>
      <c r="F118" s="10" t="s">
        <v>572</v>
      </c>
      <c r="I118" s="5"/>
      <c r="K118" s="5"/>
      <c r="M118" s="8"/>
    </row>
    <row r="119" spans="1:14" ht="15">
      <c r="A119" s="1" t="s">
        <v>6</v>
      </c>
      <c r="B119" s="1" t="s">
        <v>3</v>
      </c>
      <c r="C119" s="1" t="s">
        <v>4</v>
      </c>
      <c r="D119" s="1" t="s">
        <v>7</v>
      </c>
      <c r="E119" s="1" t="s">
        <v>5</v>
      </c>
      <c r="F119" s="1" t="s">
        <v>8</v>
      </c>
      <c r="G119" s="1" t="s">
        <v>15</v>
      </c>
      <c r="H119" s="1" t="s">
        <v>9</v>
      </c>
      <c r="I119" s="1" t="s">
        <v>10</v>
      </c>
      <c r="J119" s="1" t="s">
        <v>11</v>
      </c>
      <c r="K119" s="1" t="s">
        <v>12</v>
      </c>
      <c r="L119" s="1" t="s">
        <v>13</v>
      </c>
      <c r="N119" s="9"/>
    </row>
    <row r="120" spans="1:12" ht="12.75">
      <c r="A120" s="2">
        <v>1</v>
      </c>
      <c r="B120" s="12">
        <v>91</v>
      </c>
      <c r="C120" s="14" t="s">
        <v>253</v>
      </c>
      <c r="D120" s="15" t="s">
        <v>254</v>
      </c>
      <c r="E120" s="14" t="s">
        <v>95</v>
      </c>
      <c r="F120" s="14" t="s">
        <v>18</v>
      </c>
      <c r="G120" s="14" t="s">
        <v>18</v>
      </c>
      <c r="H120" s="5"/>
      <c r="I120" s="12">
        <v>0</v>
      </c>
      <c r="J120" s="13">
        <v>0</v>
      </c>
      <c r="K120" s="11">
        <v>0</v>
      </c>
      <c r="L120" s="11">
        <v>0</v>
      </c>
    </row>
    <row r="121" spans="1:12" ht="12.75">
      <c r="A121" s="2">
        <v>2</v>
      </c>
      <c r="B121" s="12">
        <v>16</v>
      </c>
      <c r="C121" s="14" t="s">
        <v>253</v>
      </c>
      <c r="D121" s="15" t="s">
        <v>257</v>
      </c>
      <c r="E121" s="14" t="s">
        <v>26</v>
      </c>
      <c r="F121" s="14" t="s">
        <v>573</v>
      </c>
      <c r="G121" s="14" t="s">
        <v>573</v>
      </c>
      <c r="H121" s="5"/>
      <c r="I121" s="12">
        <v>21</v>
      </c>
      <c r="J121" s="13">
        <v>87.9000015258789</v>
      </c>
      <c r="K121" s="11">
        <v>96.20108184814454</v>
      </c>
      <c r="L121" s="11">
        <v>1000</v>
      </c>
    </row>
    <row r="122" spans="1:12" ht="12.75">
      <c r="A122" s="2">
        <v>3</v>
      </c>
      <c r="B122" s="12">
        <v>2</v>
      </c>
      <c r="C122" s="14" t="s">
        <v>253</v>
      </c>
      <c r="D122" s="15" t="s">
        <v>278</v>
      </c>
      <c r="E122" s="14" t="s">
        <v>29</v>
      </c>
      <c r="F122" s="14" t="s">
        <v>574</v>
      </c>
      <c r="G122" s="14" t="s">
        <v>575</v>
      </c>
      <c r="H122" s="16"/>
      <c r="I122" s="12">
        <v>20</v>
      </c>
      <c r="J122" s="13">
        <v>83.75</v>
      </c>
      <c r="K122" s="11">
        <v>92.33794555664063</v>
      </c>
      <c r="L122" s="11">
        <v>959.8400268554688</v>
      </c>
    </row>
    <row r="123" spans="1:12" ht="12.75">
      <c r="A123" s="2">
        <v>4</v>
      </c>
      <c r="B123" s="12">
        <v>72</v>
      </c>
      <c r="C123" s="14" t="s">
        <v>253</v>
      </c>
      <c r="D123" s="15" t="s">
        <v>259</v>
      </c>
      <c r="E123" s="14" t="s">
        <v>29</v>
      </c>
      <c r="F123" s="14" t="s">
        <v>576</v>
      </c>
      <c r="G123" s="14" t="s">
        <v>577</v>
      </c>
      <c r="H123" s="5"/>
      <c r="I123" s="12">
        <v>20</v>
      </c>
      <c r="J123" s="13">
        <v>83.75</v>
      </c>
      <c r="K123" s="11">
        <v>91.35615921020508</v>
      </c>
      <c r="L123" s="11">
        <v>949.6300048828125</v>
      </c>
    </row>
    <row r="124" spans="1:12" ht="12.75">
      <c r="A124" s="2">
        <v>5</v>
      </c>
      <c r="B124" s="12">
        <v>40</v>
      </c>
      <c r="C124" s="14" t="s">
        <v>253</v>
      </c>
      <c r="D124" s="15" t="s">
        <v>262</v>
      </c>
      <c r="E124" s="14" t="s">
        <v>114</v>
      </c>
      <c r="F124" s="14" t="s">
        <v>578</v>
      </c>
      <c r="G124" s="14" t="s">
        <v>579</v>
      </c>
      <c r="H124" s="5"/>
      <c r="I124" s="12">
        <v>18</v>
      </c>
      <c r="J124" s="13">
        <v>75.44999694824219</v>
      </c>
      <c r="K124" s="11">
        <v>83.79220962524414</v>
      </c>
      <c r="L124" s="11">
        <v>871.010009765625</v>
      </c>
    </row>
    <row r="125" spans="1:12" ht="12.75">
      <c r="A125" s="2">
        <v>6</v>
      </c>
      <c r="B125" s="12">
        <v>178</v>
      </c>
      <c r="C125" s="14" t="s">
        <v>253</v>
      </c>
      <c r="D125" s="15" t="s">
        <v>268</v>
      </c>
      <c r="E125" s="14" t="s">
        <v>16</v>
      </c>
      <c r="F125" s="14" t="s">
        <v>580</v>
      </c>
      <c r="G125" s="14" t="s">
        <v>581</v>
      </c>
      <c r="H125" s="5"/>
      <c r="I125" s="12">
        <v>18</v>
      </c>
      <c r="J125" s="13">
        <v>75.44999694824219</v>
      </c>
      <c r="K125" s="11">
        <v>80.82244720458985</v>
      </c>
      <c r="L125" s="11">
        <v>840.1400146484375</v>
      </c>
    </row>
    <row r="126" spans="1:12" ht="12.75">
      <c r="A126" s="2">
        <v>7</v>
      </c>
      <c r="B126" s="12">
        <v>989</v>
      </c>
      <c r="C126" s="14" t="s">
        <v>253</v>
      </c>
      <c r="D126" s="15" t="s">
        <v>265</v>
      </c>
      <c r="E126" s="14" t="s">
        <v>114</v>
      </c>
      <c r="F126" s="14" t="s">
        <v>582</v>
      </c>
      <c r="G126" s="14" t="s">
        <v>583</v>
      </c>
      <c r="H126" s="5"/>
      <c r="I126" s="12">
        <v>17</v>
      </c>
      <c r="J126" s="13">
        <v>71.30000305175781</v>
      </c>
      <c r="K126" s="11">
        <v>78.74223403930664</v>
      </c>
      <c r="L126" s="11">
        <v>818.510009765625</v>
      </c>
    </row>
    <row r="127" spans="1:12" ht="12.75">
      <c r="A127" s="2">
        <v>8</v>
      </c>
      <c r="B127" s="12">
        <v>301</v>
      </c>
      <c r="C127" s="14" t="s">
        <v>253</v>
      </c>
      <c r="D127" s="15" t="s">
        <v>275</v>
      </c>
      <c r="E127" s="14" t="s">
        <v>114</v>
      </c>
      <c r="F127" s="14" t="s">
        <v>584</v>
      </c>
      <c r="G127" s="14" t="s">
        <v>585</v>
      </c>
      <c r="H127" s="5"/>
      <c r="I127" s="12">
        <v>13</v>
      </c>
      <c r="J127" s="13">
        <v>54.70000076293945</v>
      </c>
      <c r="K127" s="11">
        <v>60.7048942565918</v>
      </c>
      <c r="L127" s="11">
        <v>631.02001953125</v>
      </c>
    </row>
    <row r="128" spans="1:12" ht="12.75">
      <c r="A128" s="2">
        <v>9</v>
      </c>
      <c r="B128" s="12">
        <v>30</v>
      </c>
      <c r="C128" s="14" t="s">
        <v>253</v>
      </c>
      <c r="D128" s="15" t="s">
        <v>280</v>
      </c>
      <c r="E128" s="14" t="s">
        <v>114</v>
      </c>
      <c r="F128" s="14" t="s">
        <v>586</v>
      </c>
      <c r="G128" s="14" t="s">
        <v>587</v>
      </c>
      <c r="H128" s="5"/>
      <c r="I128" s="12">
        <v>13</v>
      </c>
      <c r="J128" s="13">
        <v>54.70000076293945</v>
      </c>
      <c r="K128" s="11">
        <v>59.335235595703125</v>
      </c>
      <c r="L128" s="11">
        <v>616.780029296875</v>
      </c>
    </row>
    <row r="129" spans="1:12" ht="12.75">
      <c r="A129" s="2" t="s">
        <v>17</v>
      </c>
      <c r="B129" s="12">
        <v>170</v>
      </c>
      <c r="C129" s="14" t="s">
        <v>253</v>
      </c>
      <c r="D129" s="15" t="s">
        <v>271</v>
      </c>
      <c r="E129" s="14" t="s">
        <v>272</v>
      </c>
      <c r="F129" s="14" t="s">
        <v>588</v>
      </c>
      <c r="G129" s="14" t="s">
        <v>18</v>
      </c>
      <c r="H129" s="5" t="s">
        <v>60</v>
      </c>
      <c r="I129" s="12">
        <v>8</v>
      </c>
      <c r="J129" s="13">
        <v>0</v>
      </c>
      <c r="K129" s="11">
        <v>0</v>
      </c>
      <c r="L129" s="11">
        <v>0</v>
      </c>
    </row>
  </sheetData>
  <printOptions/>
  <pageMargins left="0.75" right="0.75" top="1" bottom="1" header="0.5" footer="0.5"/>
  <pageSetup orientation="landscape" paperSize="9" scale="70" r:id="rId2"/>
  <rowBreaks count="2" manualBreakCount="2">
    <brk id="47" max="255" man="1"/>
    <brk id="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132"/>
  <sheetViews>
    <sheetView workbookViewId="0" topLeftCell="A81">
      <selection activeCell="D96" sqref="D96"/>
    </sheetView>
  </sheetViews>
  <sheetFormatPr defaultColWidth="9.140625" defaultRowHeight="12.75"/>
  <cols>
    <col min="1" max="1" width="18.00390625" style="0" customWidth="1"/>
    <col min="2" max="2" width="21.57421875" style="2" customWidth="1"/>
    <col min="3" max="3" width="12.00390625" style="2" customWidth="1"/>
    <col min="4" max="4" width="26.7109375" style="2" customWidth="1"/>
    <col min="5" max="5" width="13.00390625" style="2" customWidth="1"/>
    <col min="6" max="6" width="14.421875" style="2" customWidth="1"/>
    <col min="7" max="7" width="13.8515625" style="2" customWidth="1"/>
    <col min="8" max="8" width="19.140625" style="2" bestFit="1" customWidth="1"/>
    <col min="9" max="9" width="7.140625" style="0" bestFit="1" customWidth="1"/>
    <col min="10" max="10" width="12.8515625" style="0" bestFit="1" customWidth="1"/>
    <col min="11" max="11" width="19.140625" style="0" bestFit="1" customWidth="1"/>
    <col min="12" max="12" width="7.7109375" style="0" bestFit="1" customWidth="1"/>
    <col min="13" max="13" width="11.421875" style="0" customWidth="1"/>
    <col min="14" max="14" width="7.8515625" style="0" customWidth="1"/>
    <col min="15" max="16384" width="11.421875" style="0" customWidth="1"/>
  </cols>
  <sheetData>
    <row r="5" ht="13.5" thickBot="1"/>
    <row r="6" spans="2:6" s="125" customFormat="1" ht="12.75">
      <c r="B6" s="122" t="s">
        <v>286</v>
      </c>
      <c r="C6" s="123"/>
      <c r="D6" s="123"/>
      <c r="E6" s="123"/>
      <c r="F6" s="124"/>
    </row>
    <row r="7" spans="2:6" s="126" customFormat="1" ht="12.75">
      <c r="B7" s="131" t="s">
        <v>287</v>
      </c>
      <c r="F7" s="127"/>
    </row>
    <row r="8" spans="2:6" s="125" customFormat="1" ht="13.5" thickBot="1">
      <c r="B8" s="128" t="s">
        <v>288</v>
      </c>
      <c r="C8" s="129"/>
      <c r="D8" s="129"/>
      <c r="E8" s="129"/>
      <c r="F8" s="130"/>
    </row>
    <row r="11" spans="1:17" ht="16.5">
      <c r="A11" s="3" t="s">
        <v>0</v>
      </c>
      <c r="B11" s="7" t="s">
        <v>19</v>
      </c>
      <c r="C11" s="3" t="s">
        <v>1</v>
      </c>
      <c r="D11" s="7" t="s">
        <v>314</v>
      </c>
      <c r="E11" s="3" t="s">
        <v>2</v>
      </c>
      <c r="F11" s="7" t="s">
        <v>626</v>
      </c>
      <c r="G11"/>
      <c r="H11" s="4"/>
      <c r="I11" s="4"/>
      <c r="Q11" s="8"/>
    </row>
    <row r="12" spans="1:13" ht="16.5">
      <c r="A12" s="3" t="s">
        <v>4</v>
      </c>
      <c r="B12" s="7" t="s">
        <v>22</v>
      </c>
      <c r="D12" s="6"/>
      <c r="E12" s="6" t="s">
        <v>14</v>
      </c>
      <c r="F12" s="10" t="s">
        <v>627</v>
      </c>
      <c r="I12" s="5"/>
      <c r="K12" s="5"/>
      <c r="M12" s="8"/>
    </row>
    <row r="13" spans="1:14" ht="15">
      <c r="A13" s="1" t="s">
        <v>6</v>
      </c>
      <c r="B13" s="1" t="s">
        <v>3</v>
      </c>
      <c r="C13" s="1" t="s">
        <v>4</v>
      </c>
      <c r="D13" s="1" t="s">
        <v>7</v>
      </c>
      <c r="E13" s="1" t="s">
        <v>5</v>
      </c>
      <c r="F13" s="1" t="s">
        <v>8</v>
      </c>
      <c r="G13" s="1" t="s">
        <v>15</v>
      </c>
      <c r="H13" s="1" t="s">
        <v>9</v>
      </c>
      <c r="I13" s="1" t="s">
        <v>10</v>
      </c>
      <c r="J13" s="1" t="s">
        <v>11</v>
      </c>
      <c r="K13" s="1" t="s">
        <v>12</v>
      </c>
      <c r="L13" s="1" t="s">
        <v>13</v>
      </c>
      <c r="N13" s="9"/>
    </row>
    <row r="14" spans="1:12" ht="12.75">
      <c r="A14" s="2">
        <v>1</v>
      </c>
      <c r="B14" s="12">
        <v>63</v>
      </c>
      <c r="C14" s="14" t="s">
        <v>24</v>
      </c>
      <c r="D14" s="15" t="s">
        <v>25</v>
      </c>
      <c r="E14" s="14" t="s">
        <v>26</v>
      </c>
      <c r="F14" s="14" t="s">
        <v>628</v>
      </c>
      <c r="G14" s="14" t="s">
        <v>628</v>
      </c>
      <c r="H14" s="5"/>
      <c r="I14" s="12">
        <v>4</v>
      </c>
      <c r="J14" s="13">
        <v>17.350000381469727</v>
      </c>
      <c r="K14" s="11">
        <v>61.70290603637695</v>
      </c>
      <c r="L14" s="11">
        <v>1000</v>
      </c>
    </row>
    <row r="15" spans="1:12" ht="12.75">
      <c r="A15" s="2">
        <v>2</v>
      </c>
      <c r="B15" s="12">
        <v>666</v>
      </c>
      <c r="C15" s="14" t="s">
        <v>24</v>
      </c>
      <c r="D15" s="15" t="s">
        <v>31</v>
      </c>
      <c r="E15" s="14" t="s">
        <v>16</v>
      </c>
      <c r="F15" s="14" t="s">
        <v>629</v>
      </c>
      <c r="G15" s="14" t="s">
        <v>630</v>
      </c>
      <c r="H15" s="16"/>
      <c r="I15" s="12">
        <v>2</v>
      </c>
      <c r="J15" s="13">
        <v>9.050000190734863</v>
      </c>
      <c r="K15" s="11">
        <v>29.57569999694824</v>
      </c>
      <c r="L15" s="11">
        <v>479.32000732421875</v>
      </c>
    </row>
    <row r="16" spans="1:12" ht="12.75">
      <c r="A16" s="2" t="s">
        <v>17</v>
      </c>
      <c r="B16" s="12">
        <v>101</v>
      </c>
      <c r="C16" s="14" t="s">
        <v>24</v>
      </c>
      <c r="D16" s="15" t="s">
        <v>28</v>
      </c>
      <c r="E16" s="14" t="s">
        <v>29</v>
      </c>
      <c r="F16" s="14" t="s">
        <v>18</v>
      </c>
      <c r="G16" s="14" t="s">
        <v>18</v>
      </c>
      <c r="H16" s="5" t="s">
        <v>32</v>
      </c>
      <c r="I16" s="12">
        <v>0</v>
      </c>
      <c r="J16" s="13">
        <v>0</v>
      </c>
      <c r="K16" s="11">
        <v>0</v>
      </c>
      <c r="L16" s="11">
        <v>0</v>
      </c>
    </row>
    <row r="18" spans="1:17" ht="16.5">
      <c r="A18" s="3" t="s">
        <v>0</v>
      </c>
      <c r="B18" s="7" t="s">
        <v>19</v>
      </c>
      <c r="C18" s="3" t="s">
        <v>1</v>
      </c>
      <c r="D18" s="7" t="s">
        <v>314</v>
      </c>
      <c r="E18" s="3" t="s">
        <v>2</v>
      </c>
      <c r="F18" s="7" t="s">
        <v>626</v>
      </c>
      <c r="G18"/>
      <c r="H18" s="4"/>
      <c r="I18" s="4"/>
      <c r="Q18" s="8"/>
    </row>
    <row r="19" spans="1:13" ht="16.5">
      <c r="A19" s="3" t="s">
        <v>4</v>
      </c>
      <c r="B19" s="7" t="s">
        <v>33</v>
      </c>
      <c r="D19" s="6"/>
      <c r="E19" s="6" t="s">
        <v>14</v>
      </c>
      <c r="F19" s="10" t="s">
        <v>627</v>
      </c>
      <c r="I19" s="5"/>
      <c r="K19" s="5"/>
      <c r="M19" s="8"/>
    </row>
    <row r="20" spans="1:14" ht="15">
      <c r="A20" s="1" t="s">
        <v>6</v>
      </c>
      <c r="B20" s="1" t="s">
        <v>3</v>
      </c>
      <c r="C20" s="1" t="s">
        <v>4</v>
      </c>
      <c r="D20" s="1" t="s">
        <v>7</v>
      </c>
      <c r="E20" s="1" t="s">
        <v>5</v>
      </c>
      <c r="F20" s="1" t="s">
        <v>8</v>
      </c>
      <c r="G20" s="1" t="s">
        <v>15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N20" s="9"/>
    </row>
    <row r="21" spans="1:12" ht="12.75">
      <c r="A21" s="2">
        <v>1</v>
      </c>
      <c r="B21" s="12">
        <v>54</v>
      </c>
      <c r="C21" s="14" t="s">
        <v>34</v>
      </c>
      <c r="D21" s="15" t="s">
        <v>296</v>
      </c>
      <c r="E21" s="14" t="s">
        <v>16</v>
      </c>
      <c r="F21" s="14" t="s">
        <v>631</v>
      </c>
      <c r="G21" s="14" t="s">
        <v>631</v>
      </c>
      <c r="H21" s="5"/>
      <c r="I21" s="12">
        <v>10</v>
      </c>
      <c r="J21" s="13">
        <v>42.25</v>
      </c>
      <c r="K21" s="11">
        <v>89.40485000610352</v>
      </c>
      <c r="L21" s="11">
        <v>1000</v>
      </c>
    </row>
    <row r="22" spans="1:12" ht="12.75">
      <c r="A22" s="2">
        <v>2</v>
      </c>
      <c r="B22" s="12">
        <v>173</v>
      </c>
      <c r="C22" s="14" t="s">
        <v>34</v>
      </c>
      <c r="D22" s="15" t="s">
        <v>35</v>
      </c>
      <c r="E22" s="14" t="s">
        <v>16</v>
      </c>
      <c r="F22" s="14" t="s">
        <v>632</v>
      </c>
      <c r="G22" s="14" t="s">
        <v>632</v>
      </c>
      <c r="H22" s="16"/>
      <c r="I22" s="12">
        <v>10</v>
      </c>
      <c r="J22" s="13">
        <v>42.25</v>
      </c>
      <c r="K22" s="11">
        <v>88.89486465454102</v>
      </c>
      <c r="L22" s="11">
        <v>994.2899780273438</v>
      </c>
    </row>
    <row r="23" spans="1:12" ht="12.75">
      <c r="A23" s="2">
        <v>3</v>
      </c>
      <c r="B23" s="12">
        <v>200</v>
      </c>
      <c r="C23" s="14" t="s">
        <v>34</v>
      </c>
      <c r="D23" s="15" t="s">
        <v>37</v>
      </c>
      <c r="E23" s="14" t="s">
        <v>26</v>
      </c>
      <c r="F23" s="14" t="s">
        <v>633</v>
      </c>
      <c r="G23" s="14" t="s">
        <v>633</v>
      </c>
      <c r="H23" s="5"/>
      <c r="I23" s="12">
        <v>10</v>
      </c>
      <c r="J23" s="13">
        <v>42.25</v>
      </c>
      <c r="K23" s="11">
        <v>88.52596435546876</v>
      </c>
      <c r="L23" s="11">
        <v>990.1599731445312</v>
      </c>
    </row>
    <row r="24" spans="1:12" ht="12.75">
      <c r="A24" s="2">
        <v>4</v>
      </c>
      <c r="B24" s="12">
        <v>272</v>
      </c>
      <c r="C24" s="14" t="s">
        <v>34</v>
      </c>
      <c r="D24" s="15" t="s">
        <v>43</v>
      </c>
      <c r="E24" s="14" t="s">
        <v>29</v>
      </c>
      <c r="F24" s="14" t="s">
        <v>634</v>
      </c>
      <c r="G24" s="14" t="s">
        <v>634</v>
      </c>
      <c r="H24" s="5"/>
      <c r="I24" s="12">
        <v>10</v>
      </c>
      <c r="J24" s="13">
        <v>42.25</v>
      </c>
      <c r="K24" s="11">
        <v>83.38496017456055</v>
      </c>
      <c r="L24" s="11">
        <v>932.6599731445312</v>
      </c>
    </row>
    <row r="25" spans="1:12" ht="12.75">
      <c r="A25" s="2">
        <v>5</v>
      </c>
      <c r="B25" s="12">
        <v>834</v>
      </c>
      <c r="C25" s="14" t="s">
        <v>34</v>
      </c>
      <c r="D25" s="15" t="s">
        <v>41</v>
      </c>
      <c r="E25" s="14" t="s">
        <v>29</v>
      </c>
      <c r="F25" s="14" t="s">
        <v>635</v>
      </c>
      <c r="G25" s="14" t="s">
        <v>635</v>
      </c>
      <c r="H25" s="5"/>
      <c r="I25" s="12">
        <v>10</v>
      </c>
      <c r="J25" s="13">
        <v>42.25</v>
      </c>
      <c r="K25" s="11">
        <v>82.78227081298829</v>
      </c>
      <c r="L25" s="11">
        <v>925.9199829101562</v>
      </c>
    </row>
    <row r="26" spans="1:12" ht="12.75">
      <c r="A26" s="2">
        <v>6</v>
      </c>
      <c r="B26" s="12">
        <v>44</v>
      </c>
      <c r="C26" s="14" t="s">
        <v>34</v>
      </c>
      <c r="D26" s="15" t="s">
        <v>46</v>
      </c>
      <c r="E26" s="14" t="s">
        <v>29</v>
      </c>
      <c r="F26" s="14" t="s">
        <v>636</v>
      </c>
      <c r="G26" s="14" t="s">
        <v>637</v>
      </c>
      <c r="H26" s="5"/>
      <c r="I26" s="12">
        <v>9</v>
      </c>
      <c r="J26" s="13">
        <v>38.099998474121094</v>
      </c>
      <c r="K26" s="11">
        <v>78.47714767456056</v>
      </c>
      <c r="L26" s="11">
        <v>877.77001953125</v>
      </c>
    </row>
    <row r="27" spans="1:12" ht="12.75">
      <c r="A27" s="2">
        <v>7</v>
      </c>
      <c r="B27" s="12">
        <v>17</v>
      </c>
      <c r="C27" s="14" t="s">
        <v>34</v>
      </c>
      <c r="D27" s="15" t="s">
        <v>49</v>
      </c>
      <c r="E27" s="14" t="s">
        <v>26</v>
      </c>
      <c r="F27" s="14" t="s">
        <v>638</v>
      </c>
      <c r="G27" s="14" t="s">
        <v>639</v>
      </c>
      <c r="H27" s="5"/>
      <c r="I27" s="12">
        <v>8</v>
      </c>
      <c r="J27" s="13">
        <v>33.95000076293945</v>
      </c>
      <c r="K27" s="11">
        <v>65.72734909057617</v>
      </c>
      <c r="L27" s="11">
        <v>735.1599731445312</v>
      </c>
    </row>
    <row r="28" spans="1:12" ht="12.75">
      <c r="A28" s="2">
        <v>8</v>
      </c>
      <c r="B28" s="12">
        <v>112</v>
      </c>
      <c r="C28" s="14" t="s">
        <v>34</v>
      </c>
      <c r="D28" s="15" t="s">
        <v>52</v>
      </c>
      <c r="E28" s="14" t="s">
        <v>26</v>
      </c>
      <c r="F28" s="14" t="s">
        <v>640</v>
      </c>
      <c r="G28" s="14" t="s">
        <v>641</v>
      </c>
      <c r="H28" s="5"/>
      <c r="I28" s="12">
        <v>8</v>
      </c>
      <c r="J28" s="13">
        <v>33.95000076293945</v>
      </c>
      <c r="K28" s="11">
        <v>64.78080139160157</v>
      </c>
      <c r="L28" s="11">
        <v>724.5700073242188</v>
      </c>
    </row>
    <row r="29" spans="1:12" ht="12.75">
      <c r="A29" s="2">
        <v>9</v>
      </c>
      <c r="B29" s="12">
        <v>308</v>
      </c>
      <c r="C29" s="14" t="s">
        <v>34</v>
      </c>
      <c r="D29" s="15" t="s">
        <v>55</v>
      </c>
      <c r="E29" s="14" t="s">
        <v>26</v>
      </c>
      <c r="F29" s="14" t="s">
        <v>642</v>
      </c>
      <c r="G29" s="14" t="s">
        <v>643</v>
      </c>
      <c r="H29" s="5"/>
      <c r="I29" s="12">
        <v>6</v>
      </c>
      <c r="J29" s="13">
        <v>25.649999618530273</v>
      </c>
      <c r="K29" s="11">
        <v>50.17605743408203</v>
      </c>
      <c r="L29" s="11">
        <v>561.219970703125</v>
      </c>
    </row>
    <row r="30" spans="1:12" ht="12.75">
      <c r="A30" s="2" t="s">
        <v>17</v>
      </c>
      <c r="B30" s="12">
        <v>35</v>
      </c>
      <c r="C30" s="14" t="s">
        <v>34</v>
      </c>
      <c r="D30" s="15" t="s">
        <v>39</v>
      </c>
      <c r="E30" s="14" t="s">
        <v>26</v>
      </c>
      <c r="F30" s="14" t="s">
        <v>18</v>
      </c>
      <c r="G30" s="14" t="s">
        <v>18</v>
      </c>
      <c r="H30" s="5" t="s">
        <v>32</v>
      </c>
      <c r="I30" s="12">
        <v>0</v>
      </c>
      <c r="J30" s="13">
        <v>0</v>
      </c>
      <c r="K30" s="11">
        <v>0</v>
      </c>
      <c r="L30" s="11">
        <v>0</v>
      </c>
    </row>
    <row r="32" spans="1:17" ht="16.5">
      <c r="A32" s="3" t="s">
        <v>0</v>
      </c>
      <c r="B32" s="7" t="s">
        <v>19</v>
      </c>
      <c r="C32" s="3" t="s">
        <v>1</v>
      </c>
      <c r="D32" s="7" t="s">
        <v>314</v>
      </c>
      <c r="E32" s="3" t="s">
        <v>2</v>
      </c>
      <c r="F32" s="7" t="s">
        <v>61</v>
      </c>
      <c r="G32"/>
      <c r="H32" s="4"/>
      <c r="I32" s="4"/>
      <c r="Q32" s="8"/>
    </row>
    <row r="33" spans="1:13" ht="16.5">
      <c r="A33" s="3" t="s">
        <v>4</v>
      </c>
      <c r="B33" s="7" t="s">
        <v>62</v>
      </c>
      <c r="D33" s="6"/>
      <c r="E33" s="6" t="s">
        <v>14</v>
      </c>
      <c r="F33" s="10" t="s">
        <v>645</v>
      </c>
      <c r="I33" s="5"/>
      <c r="K33" s="5"/>
      <c r="M33" s="8"/>
    </row>
    <row r="34" spans="1:14" ht="15">
      <c r="A34" s="1" t="s">
        <v>6</v>
      </c>
      <c r="B34" s="1" t="s">
        <v>3</v>
      </c>
      <c r="C34" s="1" t="s">
        <v>4</v>
      </c>
      <c r="D34" s="1" t="s">
        <v>7</v>
      </c>
      <c r="E34" s="1" t="s">
        <v>5</v>
      </c>
      <c r="F34" s="1" t="s">
        <v>8</v>
      </c>
      <c r="G34" s="1" t="s">
        <v>15</v>
      </c>
      <c r="H34" s="1" t="s">
        <v>9</v>
      </c>
      <c r="I34" s="1" t="s">
        <v>10</v>
      </c>
      <c r="J34" s="1" t="s">
        <v>11</v>
      </c>
      <c r="K34" s="1" t="s">
        <v>12</v>
      </c>
      <c r="L34" s="1" t="s">
        <v>13</v>
      </c>
      <c r="N34" s="9"/>
    </row>
    <row r="35" spans="1:12" ht="12.75">
      <c r="A35" s="2">
        <v>1</v>
      </c>
      <c r="B35" s="12">
        <v>101</v>
      </c>
      <c r="C35" s="14" t="s">
        <v>64</v>
      </c>
      <c r="D35" s="15" t="s">
        <v>65</v>
      </c>
      <c r="E35" s="14" t="s">
        <v>29</v>
      </c>
      <c r="F35" s="14" t="s">
        <v>646</v>
      </c>
      <c r="G35" s="14" t="s">
        <v>646</v>
      </c>
      <c r="H35" s="5"/>
      <c r="I35" s="12">
        <v>12</v>
      </c>
      <c r="J35" s="13">
        <v>50.54999923706055</v>
      </c>
      <c r="K35" s="11">
        <v>76.1607421875</v>
      </c>
      <c r="L35" s="11">
        <v>1000</v>
      </c>
    </row>
    <row r="36" spans="1:12" ht="12.75">
      <c r="A36" s="2">
        <v>2</v>
      </c>
      <c r="B36" s="12">
        <v>834</v>
      </c>
      <c r="C36" s="14" t="s">
        <v>64</v>
      </c>
      <c r="D36" s="15" t="s">
        <v>69</v>
      </c>
      <c r="E36" s="14" t="s">
        <v>29</v>
      </c>
      <c r="F36" s="14" t="s">
        <v>647</v>
      </c>
      <c r="G36" s="14" t="s">
        <v>647</v>
      </c>
      <c r="H36" s="16"/>
      <c r="I36" s="12">
        <v>12</v>
      </c>
      <c r="J36" s="13">
        <v>50.54999923706055</v>
      </c>
      <c r="K36" s="11">
        <v>72.37454452514649</v>
      </c>
      <c r="L36" s="11">
        <v>950.280029296875</v>
      </c>
    </row>
    <row r="37" spans="1:12" ht="12.75">
      <c r="A37" s="2">
        <v>3</v>
      </c>
      <c r="B37" s="12">
        <v>44</v>
      </c>
      <c r="C37" s="14" t="s">
        <v>64</v>
      </c>
      <c r="D37" s="15" t="s">
        <v>72</v>
      </c>
      <c r="E37" s="14" t="s">
        <v>29</v>
      </c>
      <c r="F37" s="14" t="s">
        <v>648</v>
      </c>
      <c r="G37" s="14" t="s">
        <v>649</v>
      </c>
      <c r="H37" s="5"/>
      <c r="I37" s="12">
        <v>11</v>
      </c>
      <c r="J37" s="13">
        <v>46.400001525878906</v>
      </c>
      <c r="K37" s="11">
        <v>70.45603637695312</v>
      </c>
      <c r="L37" s="11">
        <v>925.0900268554688</v>
      </c>
    </row>
    <row r="38" spans="1:12" ht="12.75">
      <c r="A38" s="2">
        <v>4</v>
      </c>
      <c r="B38" s="12">
        <v>94</v>
      </c>
      <c r="C38" s="14" t="s">
        <v>64</v>
      </c>
      <c r="D38" s="15" t="s">
        <v>67</v>
      </c>
      <c r="E38" s="14" t="s">
        <v>29</v>
      </c>
      <c r="F38" s="14" t="s">
        <v>650</v>
      </c>
      <c r="G38" s="14" t="s">
        <v>651</v>
      </c>
      <c r="H38" s="5"/>
      <c r="I38" s="12">
        <v>10</v>
      </c>
      <c r="J38" s="13">
        <v>42.25</v>
      </c>
      <c r="K38" s="11">
        <v>65.18161697387696</v>
      </c>
      <c r="L38" s="11">
        <v>855.8400268554688</v>
      </c>
    </row>
    <row r="39" spans="1:12" ht="12.75">
      <c r="A39" s="2">
        <v>5</v>
      </c>
      <c r="B39" s="12">
        <v>833</v>
      </c>
      <c r="C39" s="14" t="s">
        <v>64</v>
      </c>
      <c r="D39" s="15" t="s">
        <v>75</v>
      </c>
      <c r="E39" s="14" t="s">
        <v>29</v>
      </c>
      <c r="F39" s="14" t="s">
        <v>652</v>
      </c>
      <c r="G39" s="14" t="s">
        <v>653</v>
      </c>
      <c r="H39" s="5"/>
      <c r="I39" s="12">
        <v>10</v>
      </c>
      <c r="J39" s="13">
        <v>42.25</v>
      </c>
      <c r="K39" s="11">
        <v>59.33780364990235</v>
      </c>
      <c r="L39" s="11">
        <v>779.1099853515625</v>
      </c>
    </row>
    <row r="41" spans="1:17" ht="16.5">
      <c r="A41" s="3" t="s">
        <v>0</v>
      </c>
      <c r="B41" s="7" t="s">
        <v>19</v>
      </c>
      <c r="C41" s="3" t="s">
        <v>1</v>
      </c>
      <c r="D41" s="7" t="s">
        <v>314</v>
      </c>
      <c r="E41" s="3" t="s">
        <v>2</v>
      </c>
      <c r="F41" s="7" t="s">
        <v>61</v>
      </c>
      <c r="G41"/>
      <c r="H41" s="4"/>
      <c r="I41" s="4"/>
      <c r="Q41" s="8"/>
    </row>
    <row r="42" spans="1:13" ht="16.5">
      <c r="A42" s="3" t="s">
        <v>4</v>
      </c>
      <c r="B42" s="7" t="s">
        <v>78</v>
      </c>
      <c r="D42" s="6"/>
      <c r="E42" s="6" t="s">
        <v>14</v>
      </c>
      <c r="F42" s="10" t="s">
        <v>645</v>
      </c>
      <c r="I42" s="5"/>
      <c r="K42" s="5"/>
      <c r="M42" s="8"/>
    </row>
    <row r="43" spans="1:14" ht="15">
      <c r="A43" s="1" t="s">
        <v>6</v>
      </c>
      <c r="B43" s="1" t="s">
        <v>3</v>
      </c>
      <c r="C43" s="1" t="s">
        <v>4</v>
      </c>
      <c r="D43" s="1" t="s">
        <v>7</v>
      </c>
      <c r="E43" s="1" t="s">
        <v>5</v>
      </c>
      <c r="F43" s="1" t="s">
        <v>8</v>
      </c>
      <c r="G43" s="1" t="s">
        <v>15</v>
      </c>
      <c r="H43" s="1" t="s">
        <v>9</v>
      </c>
      <c r="I43" s="1" t="s">
        <v>10</v>
      </c>
      <c r="J43" s="1" t="s">
        <v>11</v>
      </c>
      <c r="K43" s="1" t="s">
        <v>12</v>
      </c>
      <c r="L43" s="1" t="s">
        <v>13</v>
      </c>
      <c r="N43" s="9"/>
    </row>
    <row r="44" spans="1:12" ht="12.75">
      <c r="A44" s="2">
        <v>1</v>
      </c>
      <c r="B44" s="12">
        <v>173</v>
      </c>
      <c r="C44" s="14" t="s">
        <v>79</v>
      </c>
      <c r="D44" s="15" t="s">
        <v>80</v>
      </c>
      <c r="E44" s="14" t="s">
        <v>16</v>
      </c>
      <c r="F44" s="14" t="s">
        <v>654</v>
      </c>
      <c r="G44" s="14" t="s">
        <v>654</v>
      </c>
      <c r="H44" s="5"/>
      <c r="I44" s="12">
        <v>14</v>
      </c>
      <c r="J44" s="13">
        <v>58.849998474121094</v>
      </c>
      <c r="K44" s="11">
        <v>92.01303176879883</v>
      </c>
      <c r="L44" s="11">
        <v>1000</v>
      </c>
    </row>
    <row r="45" spans="1:12" ht="12.75">
      <c r="A45" s="2">
        <v>2</v>
      </c>
      <c r="B45" s="12">
        <v>200</v>
      </c>
      <c r="C45" s="14" t="s">
        <v>79</v>
      </c>
      <c r="D45" s="15" t="s">
        <v>82</v>
      </c>
      <c r="E45" s="14" t="s">
        <v>26</v>
      </c>
      <c r="F45" s="14" t="s">
        <v>655</v>
      </c>
      <c r="G45" s="14" t="s">
        <v>655</v>
      </c>
      <c r="H45" s="16"/>
      <c r="I45" s="12">
        <v>14</v>
      </c>
      <c r="J45" s="13">
        <v>58.849998474121094</v>
      </c>
      <c r="K45" s="11">
        <v>91.2186996459961</v>
      </c>
      <c r="L45" s="11">
        <v>991.3599853515625</v>
      </c>
    </row>
    <row r="46" spans="1:12" ht="12.75">
      <c r="A46" s="2">
        <v>3</v>
      </c>
      <c r="B46" s="12">
        <v>60</v>
      </c>
      <c r="C46" s="14" t="s">
        <v>79</v>
      </c>
      <c r="D46" s="15" t="s">
        <v>84</v>
      </c>
      <c r="E46" s="14" t="s">
        <v>29</v>
      </c>
      <c r="F46" s="14" t="s">
        <v>656</v>
      </c>
      <c r="G46" s="14" t="s">
        <v>656</v>
      </c>
      <c r="H46" s="5"/>
      <c r="I46" s="12">
        <v>14</v>
      </c>
      <c r="J46" s="13">
        <v>58.849998474121094</v>
      </c>
      <c r="K46" s="11">
        <v>90.48394088745117</v>
      </c>
      <c r="L46" s="11">
        <v>983.3800048828125</v>
      </c>
    </row>
    <row r="47" spans="1:12" ht="12.75">
      <c r="A47" s="2">
        <v>4</v>
      </c>
      <c r="B47" s="12">
        <v>48</v>
      </c>
      <c r="C47" s="14" t="s">
        <v>79</v>
      </c>
      <c r="D47" s="15" t="s">
        <v>86</v>
      </c>
      <c r="E47" s="14" t="s">
        <v>87</v>
      </c>
      <c r="F47" s="14" t="s">
        <v>657</v>
      </c>
      <c r="G47" s="14" t="s">
        <v>657</v>
      </c>
      <c r="H47" s="5"/>
      <c r="I47" s="12">
        <v>14</v>
      </c>
      <c r="J47" s="13">
        <v>58.849998474121094</v>
      </c>
      <c r="K47" s="11">
        <v>89.54353179931641</v>
      </c>
      <c r="L47" s="11">
        <v>973.1599731445312</v>
      </c>
    </row>
    <row r="48" spans="1:12" ht="12.75">
      <c r="A48" s="2">
        <v>5</v>
      </c>
      <c r="B48" s="12">
        <v>163</v>
      </c>
      <c r="C48" s="14" t="s">
        <v>79</v>
      </c>
      <c r="D48" s="15" t="s">
        <v>92</v>
      </c>
      <c r="E48" s="14" t="s">
        <v>29</v>
      </c>
      <c r="F48" s="14" t="s">
        <v>658</v>
      </c>
      <c r="G48" s="14" t="s">
        <v>658</v>
      </c>
      <c r="H48" s="5"/>
      <c r="I48" s="12">
        <v>14</v>
      </c>
      <c r="J48" s="13">
        <v>58.849998474121094</v>
      </c>
      <c r="K48" s="11">
        <v>86.50559921264649</v>
      </c>
      <c r="L48" s="11">
        <v>940.1400146484375</v>
      </c>
    </row>
    <row r="49" spans="1:12" ht="12.75">
      <c r="A49" s="2">
        <v>6</v>
      </c>
      <c r="B49" s="12">
        <v>149</v>
      </c>
      <c r="C49" s="14" t="s">
        <v>79</v>
      </c>
      <c r="D49" s="15" t="s">
        <v>89</v>
      </c>
      <c r="E49" s="14" t="s">
        <v>26</v>
      </c>
      <c r="F49" s="14" t="s">
        <v>659</v>
      </c>
      <c r="G49" s="14" t="s">
        <v>660</v>
      </c>
      <c r="H49" s="5"/>
      <c r="I49" s="12">
        <v>13</v>
      </c>
      <c r="J49" s="13">
        <v>54.70000076293945</v>
      </c>
      <c r="K49" s="11">
        <v>85.34983749389649</v>
      </c>
      <c r="L49" s="11">
        <v>927.5800170898438</v>
      </c>
    </row>
    <row r="51" spans="1:17" ht="16.5">
      <c r="A51" s="3" t="s">
        <v>0</v>
      </c>
      <c r="B51" s="7" t="s">
        <v>19</v>
      </c>
      <c r="C51" s="3" t="s">
        <v>1</v>
      </c>
      <c r="D51" s="7" t="s">
        <v>314</v>
      </c>
      <c r="E51" s="3" t="s">
        <v>2</v>
      </c>
      <c r="F51" s="7" t="s">
        <v>97</v>
      </c>
      <c r="G51"/>
      <c r="H51" s="4"/>
      <c r="I51" s="4"/>
      <c r="Q51" s="8"/>
    </row>
    <row r="52" spans="1:13" ht="16.5">
      <c r="A52" s="3" t="s">
        <v>4</v>
      </c>
      <c r="B52" s="7" t="s">
        <v>98</v>
      </c>
      <c r="D52" s="6"/>
      <c r="E52" s="6" t="s">
        <v>14</v>
      </c>
      <c r="F52" s="10" t="s">
        <v>662</v>
      </c>
      <c r="I52" s="5"/>
      <c r="K52" s="5"/>
      <c r="M52" s="8"/>
    </row>
    <row r="53" spans="1:14" ht="15">
      <c r="A53" s="1" t="s">
        <v>6</v>
      </c>
      <c r="B53" s="1" t="s">
        <v>3</v>
      </c>
      <c r="C53" s="1" t="s">
        <v>4</v>
      </c>
      <c r="D53" s="1" t="s">
        <v>7</v>
      </c>
      <c r="E53" s="1" t="s">
        <v>5</v>
      </c>
      <c r="F53" s="1" t="s">
        <v>8</v>
      </c>
      <c r="G53" s="1" t="s">
        <v>15</v>
      </c>
      <c r="H53" s="1" t="s">
        <v>9</v>
      </c>
      <c r="I53" s="1" t="s">
        <v>10</v>
      </c>
      <c r="J53" s="1" t="s">
        <v>11</v>
      </c>
      <c r="K53" s="1" t="s">
        <v>12</v>
      </c>
      <c r="L53" s="1" t="s">
        <v>13</v>
      </c>
      <c r="N53" s="9"/>
    </row>
    <row r="54" spans="1:12" ht="12.75">
      <c r="A54" s="2">
        <v>1</v>
      </c>
      <c r="B54" s="12">
        <v>2</v>
      </c>
      <c r="C54" s="14" t="s">
        <v>100</v>
      </c>
      <c r="D54" s="15" t="s">
        <v>101</v>
      </c>
      <c r="E54" s="14" t="s">
        <v>95</v>
      </c>
      <c r="F54" s="14" t="s">
        <v>663</v>
      </c>
      <c r="G54" s="14" t="s">
        <v>663</v>
      </c>
      <c r="H54" s="5"/>
      <c r="I54" s="12">
        <v>14</v>
      </c>
      <c r="J54" s="13">
        <v>58.849998474121094</v>
      </c>
      <c r="K54" s="11">
        <v>92.07781677246093</v>
      </c>
      <c r="L54" s="11">
        <v>0</v>
      </c>
    </row>
    <row r="55" spans="1:12" ht="12.75">
      <c r="A55" s="2">
        <v>2</v>
      </c>
      <c r="B55" s="12">
        <v>72</v>
      </c>
      <c r="C55" s="14" t="s">
        <v>100</v>
      </c>
      <c r="D55" s="15" t="s">
        <v>108</v>
      </c>
      <c r="E55" s="14" t="s">
        <v>16</v>
      </c>
      <c r="F55" s="14" t="s">
        <v>664</v>
      </c>
      <c r="G55" s="14" t="s">
        <v>664</v>
      </c>
      <c r="H55" s="16"/>
      <c r="I55" s="12">
        <v>14</v>
      </c>
      <c r="J55" s="13">
        <v>58.849998474121094</v>
      </c>
      <c r="K55" s="11">
        <v>89.17868270874024</v>
      </c>
      <c r="L55" s="11">
        <v>1000</v>
      </c>
    </row>
    <row r="56" spans="1:12" ht="12.75">
      <c r="A56" s="2">
        <v>3</v>
      </c>
      <c r="B56" s="12">
        <v>161</v>
      </c>
      <c r="C56" s="14" t="s">
        <v>100</v>
      </c>
      <c r="D56" s="15" t="s">
        <v>104</v>
      </c>
      <c r="E56" s="14" t="s">
        <v>29</v>
      </c>
      <c r="F56" s="14" t="s">
        <v>665</v>
      </c>
      <c r="G56" s="14" t="s">
        <v>665</v>
      </c>
      <c r="H56" s="5"/>
      <c r="I56" s="12">
        <v>14</v>
      </c>
      <c r="J56" s="13">
        <v>58.849998474121094</v>
      </c>
      <c r="K56" s="11">
        <v>86.2650260925293</v>
      </c>
      <c r="L56" s="11">
        <v>967.3200073242188</v>
      </c>
    </row>
    <row r="57" spans="1:12" ht="12.75">
      <c r="A57" s="2">
        <v>4</v>
      </c>
      <c r="B57" s="12">
        <v>16</v>
      </c>
      <c r="C57" s="14" t="s">
        <v>100</v>
      </c>
      <c r="D57" s="15" t="s">
        <v>106</v>
      </c>
      <c r="E57" s="14" t="s">
        <v>29</v>
      </c>
      <c r="F57" s="14" t="s">
        <v>666</v>
      </c>
      <c r="G57" s="14" t="s">
        <v>666</v>
      </c>
      <c r="H57" s="5"/>
      <c r="I57" s="12">
        <v>14</v>
      </c>
      <c r="J57" s="13">
        <v>58.849998474121094</v>
      </c>
      <c r="K57" s="11">
        <v>82.62097091674805</v>
      </c>
      <c r="L57" s="11">
        <v>926.4600219726562</v>
      </c>
    </row>
    <row r="58" spans="1:12" ht="12.75">
      <c r="A58" s="2">
        <v>5</v>
      </c>
      <c r="B58" s="12">
        <v>925</v>
      </c>
      <c r="C58" s="14" t="s">
        <v>100</v>
      </c>
      <c r="D58" s="15" t="s">
        <v>110</v>
      </c>
      <c r="E58" s="14" t="s">
        <v>26</v>
      </c>
      <c r="F58" s="14" t="s">
        <v>667</v>
      </c>
      <c r="G58" s="14" t="s">
        <v>668</v>
      </c>
      <c r="H58" s="5"/>
      <c r="I58" s="12">
        <v>11</v>
      </c>
      <c r="J58" s="13">
        <v>46.400001525878906</v>
      </c>
      <c r="K58" s="11">
        <v>70.00838470458984</v>
      </c>
      <c r="L58" s="11">
        <v>785.030029296875</v>
      </c>
    </row>
    <row r="59" spans="1:12" ht="12.75">
      <c r="A59" s="2">
        <v>6</v>
      </c>
      <c r="B59" s="12">
        <v>81</v>
      </c>
      <c r="C59" s="14" t="s">
        <v>100</v>
      </c>
      <c r="D59" s="15" t="s">
        <v>113</v>
      </c>
      <c r="E59" s="14" t="s">
        <v>114</v>
      </c>
      <c r="F59" s="14" t="s">
        <v>669</v>
      </c>
      <c r="G59" s="14" t="s">
        <v>670</v>
      </c>
      <c r="H59" s="5"/>
      <c r="I59" s="12">
        <v>10</v>
      </c>
      <c r="J59" s="13">
        <v>42.25</v>
      </c>
      <c r="K59" s="11">
        <v>63.18386993408203</v>
      </c>
      <c r="L59" s="11">
        <v>708.5</v>
      </c>
    </row>
    <row r="60" spans="1:12" ht="12.75">
      <c r="A60" s="2">
        <v>7</v>
      </c>
      <c r="B60" s="12">
        <v>30</v>
      </c>
      <c r="C60" s="14" t="s">
        <v>100</v>
      </c>
      <c r="D60" s="15" t="s">
        <v>117</v>
      </c>
      <c r="E60" s="14" t="s">
        <v>114</v>
      </c>
      <c r="F60" s="14" t="s">
        <v>671</v>
      </c>
      <c r="G60" s="14" t="s">
        <v>672</v>
      </c>
      <c r="H60" s="5"/>
      <c r="I60" s="12">
        <v>7</v>
      </c>
      <c r="J60" s="13">
        <v>29.799999237060547</v>
      </c>
      <c r="K60" s="11">
        <v>44.29031410217285</v>
      </c>
      <c r="L60" s="11">
        <v>496.6400146484375</v>
      </c>
    </row>
    <row r="62" spans="1:17" ht="16.5">
      <c r="A62" s="3" t="s">
        <v>0</v>
      </c>
      <c r="B62" s="7" t="s">
        <v>19</v>
      </c>
      <c r="C62" s="3" t="s">
        <v>1</v>
      </c>
      <c r="D62" s="7" t="s">
        <v>314</v>
      </c>
      <c r="E62" s="3" t="s">
        <v>2</v>
      </c>
      <c r="F62" s="7" t="s">
        <v>97</v>
      </c>
      <c r="G62"/>
      <c r="H62" s="4"/>
      <c r="I62" s="4"/>
      <c r="Q62" s="8"/>
    </row>
    <row r="63" spans="1:13" ht="16.5">
      <c r="A63" s="3" t="s">
        <v>4</v>
      </c>
      <c r="B63" s="7" t="s">
        <v>120</v>
      </c>
      <c r="D63" s="6"/>
      <c r="E63" s="6" t="s">
        <v>14</v>
      </c>
      <c r="F63" s="10" t="s">
        <v>662</v>
      </c>
      <c r="I63" s="5"/>
      <c r="K63" s="5"/>
      <c r="M63" s="8"/>
    </row>
    <row r="64" spans="1:14" ht="15">
      <c r="A64" s="1" t="s">
        <v>6</v>
      </c>
      <c r="B64" s="1" t="s">
        <v>3</v>
      </c>
      <c r="C64" s="1" t="s">
        <v>4</v>
      </c>
      <c r="D64" s="1" t="s">
        <v>7</v>
      </c>
      <c r="E64" s="1" t="s">
        <v>5</v>
      </c>
      <c r="F64" s="1" t="s">
        <v>8</v>
      </c>
      <c r="G64" s="1" t="s">
        <v>15</v>
      </c>
      <c r="H64" s="1" t="s">
        <v>9</v>
      </c>
      <c r="I64" s="1" t="s">
        <v>10</v>
      </c>
      <c r="J64" s="1" t="s">
        <v>11</v>
      </c>
      <c r="K64" s="1" t="s">
        <v>12</v>
      </c>
      <c r="L64" s="1" t="s">
        <v>13</v>
      </c>
      <c r="N64" s="9"/>
    </row>
    <row r="65" spans="1:12" ht="12.75">
      <c r="A65" s="2">
        <v>1</v>
      </c>
      <c r="B65" s="12">
        <v>10</v>
      </c>
      <c r="C65" s="14" t="s">
        <v>121</v>
      </c>
      <c r="D65" s="15" t="s">
        <v>122</v>
      </c>
      <c r="E65" s="14" t="s">
        <v>29</v>
      </c>
      <c r="F65" s="14" t="s">
        <v>375</v>
      </c>
      <c r="G65" s="14" t="s">
        <v>375</v>
      </c>
      <c r="H65" s="5"/>
      <c r="I65" s="12">
        <v>14</v>
      </c>
      <c r="J65" s="13">
        <v>58.849998474121094</v>
      </c>
      <c r="K65" s="11">
        <v>91.94953079223633</v>
      </c>
      <c r="L65" s="11">
        <v>1000</v>
      </c>
    </row>
    <row r="66" spans="1:12" ht="12.75">
      <c r="A66" s="2">
        <v>2</v>
      </c>
      <c r="B66" s="12">
        <v>91</v>
      </c>
      <c r="C66" s="14" t="s">
        <v>121</v>
      </c>
      <c r="D66" s="15" t="s">
        <v>126</v>
      </c>
      <c r="E66" s="14" t="s">
        <v>29</v>
      </c>
      <c r="F66" s="14" t="s">
        <v>673</v>
      </c>
      <c r="G66" s="14" t="s">
        <v>673</v>
      </c>
      <c r="H66" s="16"/>
      <c r="I66" s="12">
        <v>14</v>
      </c>
      <c r="J66" s="13">
        <v>58.849998474121094</v>
      </c>
      <c r="K66" s="11">
        <v>90.80855941772461</v>
      </c>
      <c r="L66" s="11">
        <v>987.5900268554688</v>
      </c>
    </row>
    <row r="67" spans="1:12" ht="12.75">
      <c r="A67" s="2">
        <v>3</v>
      </c>
      <c r="B67" s="12">
        <v>18</v>
      </c>
      <c r="C67" s="14" t="s">
        <v>121</v>
      </c>
      <c r="D67" s="15" t="s">
        <v>133</v>
      </c>
      <c r="E67" s="14" t="s">
        <v>26</v>
      </c>
      <c r="F67" s="14" t="s">
        <v>674</v>
      </c>
      <c r="G67" s="14" t="s">
        <v>674</v>
      </c>
      <c r="H67" s="5"/>
      <c r="I67" s="12">
        <v>14</v>
      </c>
      <c r="J67" s="13">
        <v>58.849998474121094</v>
      </c>
      <c r="K67" s="11">
        <v>90.78092880249024</v>
      </c>
      <c r="L67" s="11">
        <v>987.2899780273438</v>
      </c>
    </row>
    <row r="68" spans="1:12" ht="12.75">
      <c r="A68" s="2">
        <v>4</v>
      </c>
      <c r="B68" s="12">
        <v>32</v>
      </c>
      <c r="C68" s="14" t="s">
        <v>121</v>
      </c>
      <c r="D68" s="15" t="s">
        <v>128</v>
      </c>
      <c r="E68" s="14" t="s">
        <v>29</v>
      </c>
      <c r="F68" s="14" t="s">
        <v>675</v>
      </c>
      <c r="G68" s="14" t="s">
        <v>675</v>
      </c>
      <c r="H68" s="5"/>
      <c r="I68" s="12">
        <v>14</v>
      </c>
      <c r="J68" s="13">
        <v>58.849998474121094</v>
      </c>
      <c r="K68" s="11">
        <v>86.1993896484375</v>
      </c>
      <c r="L68" s="11">
        <v>937.4600219726562</v>
      </c>
    </row>
    <row r="69" spans="1:12" ht="12.75">
      <c r="A69" s="2">
        <v>5</v>
      </c>
      <c r="B69" s="12">
        <v>197</v>
      </c>
      <c r="C69" s="14" t="s">
        <v>121</v>
      </c>
      <c r="D69" s="15" t="s">
        <v>130</v>
      </c>
      <c r="E69" s="14" t="s">
        <v>26</v>
      </c>
      <c r="F69" s="14" t="s">
        <v>676</v>
      </c>
      <c r="G69" s="14" t="s">
        <v>677</v>
      </c>
      <c r="H69" s="5"/>
      <c r="I69" s="12">
        <v>12</v>
      </c>
      <c r="J69" s="13">
        <v>50.54999923706055</v>
      </c>
      <c r="K69" s="11">
        <v>79.15374069213867</v>
      </c>
      <c r="L69" s="11">
        <v>860.8400268554688</v>
      </c>
    </row>
    <row r="70" spans="1:12" ht="12.75">
      <c r="A70" s="2">
        <v>6</v>
      </c>
      <c r="B70" s="12">
        <v>370</v>
      </c>
      <c r="C70" s="14" t="s">
        <v>121</v>
      </c>
      <c r="D70" s="15" t="s">
        <v>136</v>
      </c>
      <c r="E70" s="14" t="s">
        <v>26</v>
      </c>
      <c r="F70" s="14" t="s">
        <v>678</v>
      </c>
      <c r="G70" s="14" t="s">
        <v>679</v>
      </c>
      <c r="H70" s="5"/>
      <c r="I70" s="12">
        <v>12</v>
      </c>
      <c r="J70" s="13">
        <v>50.54999923706055</v>
      </c>
      <c r="K70" s="11">
        <v>76.35375137329102</v>
      </c>
      <c r="L70" s="11">
        <v>830.3800048828125</v>
      </c>
    </row>
    <row r="71" spans="1:12" ht="12.75">
      <c r="A71" s="2">
        <v>7</v>
      </c>
      <c r="B71" s="12">
        <v>301</v>
      </c>
      <c r="C71" s="14" t="s">
        <v>121</v>
      </c>
      <c r="D71" s="15" t="s">
        <v>142</v>
      </c>
      <c r="E71" s="14" t="s">
        <v>114</v>
      </c>
      <c r="F71" s="14" t="s">
        <v>680</v>
      </c>
      <c r="G71" s="14" t="s">
        <v>681</v>
      </c>
      <c r="H71" s="5"/>
      <c r="I71" s="12">
        <v>7</v>
      </c>
      <c r="J71" s="13">
        <v>29.799999237060547</v>
      </c>
      <c r="K71" s="11">
        <v>43.283369064331055</v>
      </c>
      <c r="L71" s="11">
        <v>470.7200012207031</v>
      </c>
    </row>
    <row r="72" spans="1:12" ht="12.75">
      <c r="A72" s="2" t="s">
        <v>17</v>
      </c>
      <c r="B72" s="12">
        <v>989</v>
      </c>
      <c r="C72" s="14" t="s">
        <v>121</v>
      </c>
      <c r="D72" s="15" t="s">
        <v>139</v>
      </c>
      <c r="E72" s="14" t="s">
        <v>114</v>
      </c>
      <c r="F72" s="14" t="s">
        <v>18</v>
      </c>
      <c r="G72" s="14" t="s">
        <v>18</v>
      </c>
      <c r="H72" s="5" t="s">
        <v>32</v>
      </c>
      <c r="I72" s="12">
        <v>0</v>
      </c>
      <c r="J72" s="13">
        <v>0</v>
      </c>
      <c r="K72" s="11">
        <v>0</v>
      </c>
      <c r="L72" s="11">
        <v>0</v>
      </c>
    </row>
    <row r="73" spans="1:12" ht="12.75">
      <c r="A73" s="2" t="s">
        <v>17</v>
      </c>
      <c r="B73" s="12">
        <v>718</v>
      </c>
      <c r="C73" s="14" t="s">
        <v>121</v>
      </c>
      <c r="D73" s="15" t="s">
        <v>143</v>
      </c>
      <c r="E73" s="14" t="s">
        <v>114</v>
      </c>
      <c r="F73" s="14" t="s">
        <v>18</v>
      </c>
      <c r="G73" s="14" t="s">
        <v>18</v>
      </c>
      <c r="H73" s="5" t="s">
        <v>32</v>
      </c>
      <c r="I73" s="12">
        <v>0</v>
      </c>
      <c r="J73" s="13">
        <v>0</v>
      </c>
      <c r="K73" s="11">
        <v>0</v>
      </c>
      <c r="L73" s="11">
        <v>0</v>
      </c>
    </row>
    <row r="75" spans="1:17" ht="16.5">
      <c r="A75" s="3" t="s">
        <v>0</v>
      </c>
      <c r="B75" s="7" t="s">
        <v>19</v>
      </c>
      <c r="C75" s="3" t="s">
        <v>1</v>
      </c>
      <c r="D75" s="7" t="s">
        <v>314</v>
      </c>
      <c r="E75" s="3" t="s">
        <v>2</v>
      </c>
      <c r="F75" s="7" t="s">
        <v>144</v>
      </c>
      <c r="G75"/>
      <c r="H75" s="4"/>
      <c r="I75" s="4"/>
      <c r="Q75" s="8"/>
    </row>
    <row r="76" spans="1:13" ht="16.5">
      <c r="A76" s="3" t="s">
        <v>4</v>
      </c>
      <c r="B76" s="7" t="s">
        <v>145</v>
      </c>
      <c r="D76" s="6"/>
      <c r="E76" s="6" t="s">
        <v>14</v>
      </c>
      <c r="F76" s="10" t="s">
        <v>683</v>
      </c>
      <c r="I76" s="5"/>
      <c r="K76" s="5"/>
      <c r="M76" s="8"/>
    </row>
    <row r="77" spans="1:14" ht="15">
      <c r="A77" s="1" t="s">
        <v>6</v>
      </c>
      <c r="B77" s="1" t="s">
        <v>3</v>
      </c>
      <c r="C77" s="1" t="s">
        <v>4</v>
      </c>
      <c r="D77" s="1" t="s">
        <v>7</v>
      </c>
      <c r="E77" s="1" t="s">
        <v>5</v>
      </c>
      <c r="F77" s="1" t="s">
        <v>8</v>
      </c>
      <c r="G77" s="1" t="s">
        <v>15</v>
      </c>
      <c r="H77" s="1" t="s">
        <v>9</v>
      </c>
      <c r="I77" s="1" t="s">
        <v>10</v>
      </c>
      <c r="J77" s="1" t="s">
        <v>11</v>
      </c>
      <c r="K77" s="1" t="s">
        <v>12</v>
      </c>
      <c r="L77" s="1" t="s">
        <v>13</v>
      </c>
      <c r="N77" s="9"/>
    </row>
    <row r="78" spans="1:12" ht="12.75">
      <c r="A78" s="2">
        <v>1</v>
      </c>
      <c r="B78" s="12">
        <v>161</v>
      </c>
      <c r="C78" s="14" t="s">
        <v>147</v>
      </c>
      <c r="D78" s="15" t="s">
        <v>150</v>
      </c>
      <c r="E78" s="14" t="s">
        <v>29</v>
      </c>
      <c r="F78" s="14" t="s">
        <v>701</v>
      </c>
      <c r="G78" s="14" t="s">
        <v>701</v>
      </c>
      <c r="H78" s="5"/>
      <c r="I78" s="12">
        <v>14</v>
      </c>
      <c r="J78" s="13">
        <v>58.849998474121094</v>
      </c>
      <c r="K78" s="11">
        <v>90.40170135498047</v>
      </c>
      <c r="L78" s="11">
        <v>1000</v>
      </c>
    </row>
    <row r="79" spans="1:12" ht="12.75">
      <c r="A79" s="2">
        <v>2</v>
      </c>
      <c r="B79" s="12">
        <v>99</v>
      </c>
      <c r="C79" s="14" t="s">
        <v>147</v>
      </c>
      <c r="D79" s="15" t="s">
        <v>160</v>
      </c>
      <c r="E79" s="14" t="s">
        <v>29</v>
      </c>
      <c r="F79" s="14" t="s">
        <v>702</v>
      </c>
      <c r="G79" s="14" t="s">
        <v>702</v>
      </c>
      <c r="H79" s="16"/>
      <c r="I79" s="12">
        <v>14</v>
      </c>
      <c r="J79" s="13">
        <v>58.849998474121094</v>
      </c>
      <c r="K79" s="11">
        <v>87.26850357055665</v>
      </c>
      <c r="L79" s="11">
        <v>965.3400268554688</v>
      </c>
    </row>
    <row r="80" spans="1:12" ht="12.75">
      <c r="A80" s="2">
        <v>3</v>
      </c>
      <c r="B80" s="12">
        <v>35</v>
      </c>
      <c r="C80" s="14" t="s">
        <v>147</v>
      </c>
      <c r="D80" s="15" t="s">
        <v>152</v>
      </c>
      <c r="E80" s="14" t="s">
        <v>26</v>
      </c>
      <c r="F80" s="14" t="s">
        <v>703</v>
      </c>
      <c r="G80" s="14" t="s">
        <v>703</v>
      </c>
      <c r="H80" s="5"/>
      <c r="I80" s="12">
        <v>14</v>
      </c>
      <c r="J80" s="13">
        <v>58.849998474121094</v>
      </c>
      <c r="K80" s="11">
        <v>86.46782684326172</v>
      </c>
      <c r="L80" s="11">
        <v>956.47998046875</v>
      </c>
    </row>
    <row r="81" spans="1:12" ht="12.75">
      <c r="A81" s="2">
        <v>4</v>
      </c>
      <c r="B81" s="12">
        <v>81</v>
      </c>
      <c r="C81" s="14" t="s">
        <v>147</v>
      </c>
      <c r="D81" s="15" t="s">
        <v>157</v>
      </c>
      <c r="E81" s="14" t="s">
        <v>114</v>
      </c>
      <c r="F81" s="14" t="s">
        <v>704</v>
      </c>
      <c r="G81" s="14" t="s">
        <v>705</v>
      </c>
      <c r="H81" s="5"/>
      <c r="I81" s="12">
        <v>13</v>
      </c>
      <c r="J81" s="13">
        <v>54.70000076293945</v>
      </c>
      <c r="K81" s="11">
        <v>83.79467468261718</v>
      </c>
      <c r="L81" s="11">
        <v>926.9099731445312</v>
      </c>
    </row>
    <row r="82" spans="1:12" ht="12.75">
      <c r="A82" s="2">
        <v>5</v>
      </c>
      <c r="B82" s="12">
        <v>30</v>
      </c>
      <c r="C82" s="14" t="s">
        <v>147</v>
      </c>
      <c r="D82" s="15" t="s">
        <v>168</v>
      </c>
      <c r="E82" s="14" t="s">
        <v>114</v>
      </c>
      <c r="F82" s="14" t="s">
        <v>706</v>
      </c>
      <c r="G82" s="14" t="s">
        <v>707</v>
      </c>
      <c r="H82" s="5"/>
      <c r="I82" s="12">
        <v>9</v>
      </c>
      <c r="J82" s="13">
        <v>38.099998474121094</v>
      </c>
      <c r="K82" s="11">
        <v>53.018941497802736</v>
      </c>
      <c r="L82" s="11">
        <v>586.47998046875</v>
      </c>
    </row>
    <row r="83" spans="1:12" ht="12.75">
      <c r="A83" s="2" t="s">
        <v>17</v>
      </c>
      <c r="B83" s="12">
        <v>8</v>
      </c>
      <c r="C83" s="14" t="s">
        <v>147</v>
      </c>
      <c r="D83" s="15" t="s">
        <v>171</v>
      </c>
      <c r="E83" s="14" t="s">
        <v>172</v>
      </c>
      <c r="F83" s="14" t="s">
        <v>708</v>
      </c>
      <c r="G83" s="14" t="s">
        <v>18</v>
      </c>
      <c r="H83" s="5" t="s">
        <v>60</v>
      </c>
      <c r="I83" s="12">
        <v>12</v>
      </c>
      <c r="J83" s="13">
        <v>0</v>
      </c>
      <c r="K83" s="11">
        <v>0</v>
      </c>
      <c r="L83" s="11">
        <v>0</v>
      </c>
    </row>
    <row r="84" spans="1:12" ht="12.75">
      <c r="A84" s="2" t="s">
        <v>17</v>
      </c>
      <c r="B84" s="12">
        <v>5</v>
      </c>
      <c r="C84" s="14" t="s">
        <v>147</v>
      </c>
      <c r="D84" s="15" t="s">
        <v>162</v>
      </c>
      <c r="E84" s="14" t="s">
        <v>26</v>
      </c>
      <c r="F84" s="14" t="s">
        <v>709</v>
      </c>
      <c r="G84" s="14" t="s">
        <v>18</v>
      </c>
      <c r="H84" s="5" t="s">
        <v>60</v>
      </c>
      <c r="I84" s="12">
        <v>8</v>
      </c>
      <c r="J84" s="13">
        <v>0</v>
      </c>
      <c r="K84" s="11">
        <v>0</v>
      </c>
      <c r="L84" s="11">
        <v>0</v>
      </c>
    </row>
    <row r="85" spans="1:12" ht="12.75">
      <c r="A85" s="2" t="s">
        <v>17</v>
      </c>
      <c r="B85" s="12">
        <v>112</v>
      </c>
      <c r="C85" s="14" t="s">
        <v>147</v>
      </c>
      <c r="D85" s="15" t="s">
        <v>165</v>
      </c>
      <c r="E85" s="14" t="s">
        <v>26</v>
      </c>
      <c r="F85" s="14" t="s">
        <v>710</v>
      </c>
      <c r="G85" s="14" t="s">
        <v>18</v>
      </c>
      <c r="H85" s="5" t="s">
        <v>60</v>
      </c>
      <c r="I85" s="12">
        <v>4</v>
      </c>
      <c r="J85" s="13">
        <v>0</v>
      </c>
      <c r="K85" s="11">
        <v>0</v>
      </c>
      <c r="L85" s="11">
        <v>0</v>
      </c>
    </row>
    <row r="86" spans="1:12" ht="12.75">
      <c r="A86" s="2" t="s">
        <v>17</v>
      </c>
      <c r="B86" s="12">
        <v>444</v>
      </c>
      <c r="C86" s="14" t="s">
        <v>147</v>
      </c>
      <c r="D86" s="15" t="s">
        <v>154</v>
      </c>
      <c r="E86" s="14" t="s">
        <v>87</v>
      </c>
      <c r="F86" s="14" t="s">
        <v>711</v>
      </c>
      <c r="G86" s="14" t="s">
        <v>18</v>
      </c>
      <c r="H86" s="5" t="s">
        <v>60</v>
      </c>
      <c r="I86" s="12">
        <v>2</v>
      </c>
      <c r="J86" s="13">
        <v>0</v>
      </c>
      <c r="K86" s="11">
        <v>0</v>
      </c>
      <c r="L86" s="11">
        <v>0</v>
      </c>
    </row>
    <row r="89" spans="1:17" ht="16.5">
      <c r="A89" s="3" t="s">
        <v>0</v>
      </c>
      <c r="B89" s="7" t="s">
        <v>19</v>
      </c>
      <c r="C89" s="3" t="s">
        <v>1</v>
      </c>
      <c r="D89" s="7" t="s">
        <v>314</v>
      </c>
      <c r="E89" s="3" t="s">
        <v>2</v>
      </c>
      <c r="F89" s="7" t="s">
        <v>144</v>
      </c>
      <c r="G89"/>
      <c r="H89" s="4"/>
      <c r="I89" s="4"/>
      <c r="Q89" s="8"/>
    </row>
    <row r="90" spans="1:13" ht="16.5">
      <c r="A90" s="3" t="s">
        <v>4</v>
      </c>
      <c r="B90" s="7" t="s">
        <v>175</v>
      </c>
      <c r="D90" s="6"/>
      <c r="E90" s="6" t="s">
        <v>14</v>
      </c>
      <c r="F90" s="10" t="s">
        <v>683</v>
      </c>
      <c r="I90" s="5"/>
      <c r="K90" s="5"/>
      <c r="M90" s="8"/>
    </row>
    <row r="91" spans="1:14" ht="15">
      <c r="A91" s="1" t="s">
        <v>6</v>
      </c>
      <c r="B91" s="1" t="s">
        <v>3</v>
      </c>
      <c r="C91" s="1" t="s">
        <v>4</v>
      </c>
      <c r="D91" s="1" t="s">
        <v>7</v>
      </c>
      <c r="E91" s="1" t="s">
        <v>5</v>
      </c>
      <c r="F91" s="1" t="s">
        <v>8</v>
      </c>
      <c r="G91" s="1" t="s">
        <v>15</v>
      </c>
      <c r="H91" s="1" t="s">
        <v>9</v>
      </c>
      <c r="I91" s="1" t="s">
        <v>10</v>
      </c>
      <c r="J91" s="1" t="s">
        <v>11</v>
      </c>
      <c r="K91" s="1" t="s">
        <v>12</v>
      </c>
      <c r="L91" s="1" t="s">
        <v>13</v>
      </c>
      <c r="N91" s="9"/>
    </row>
    <row r="92" spans="1:12" ht="12.75">
      <c r="A92" s="2">
        <v>1</v>
      </c>
      <c r="B92" s="12">
        <v>44</v>
      </c>
      <c r="C92" s="14" t="s">
        <v>176</v>
      </c>
      <c r="D92" s="15" t="s">
        <v>208</v>
      </c>
      <c r="E92" s="14" t="s">
        <v>29</v>
      </c>
      <c r="F92" s="14" t="s">
        <v>684</v>
      </c>
      <c r="G92" s="14" t="s">
        <v>684</v>
      </c>
      <c r="H92" s="5"/>
      <c r="I92" s="12">
        <v>13</v>
      </c>
      <c r="J92" s="13">
        <v>54.70000076293945</v>
      </c>
      <c r="K92" s="11">
        <v>80.22260055541993</v>
      </c>
      <c r="L92" s="11">
        <v>1000</v>
      </c>
    </row>
    <row r="93" spans="1:12" ht="12.75">
      <c r="A93" s="2">
        <v>2</v>
      </c>
      <c r="B93" s="12">
        <v>307</v>
      </c>
      <c r="C93" s="14" t="s">
        <v>176</v>
      </c>
      <c r="D93" s="15" t="s">
        <v>188</v>
      </c>
      <c r="E93" s="14" t="s">
        <v>182</v>
      </c>
      <c r="F93" s="14" t="s">
        <v>685</v>
      </c>
      <c r="G93" s="14" t="s">
        <v>685</v>
      </c>
      <c r="H93" s="16"/>
      <c r="I93" s="12">
        <v>13</v>
      </c>
      <c r="J93" s="13">
        <v>54.70000076293945</v>
      </c>
      <c r="K93" s="11">
        <v>79.51479949951172</v>
      </c>
      <c r="L93" s="11">
        <v>991.1699829101562</v>
      </c>
    </row>
    <row r="94" spans="1:12" ht="12.75">
      <c r="A94" s="2">
        <v>3</v>
      </c>
      <c r="B94" s="12">
        <v>308</v>
      </c>
      <c r="C94" s="14" t="s">
        <v>176</v>
      </c>
      <c r="D94" s="15" t="s">
        <v>181</v>
      </c>
      <c r="E94" s="14" t="s">
        <v>182</v>
      </c>
      <c r="F94" s="14" t="s">
        <v>686</v>
      </c>
      <c r="G94" s="14" t="s">
        <v>686</v>
      </c>
      <c r="H94" s="5"/>
      <c r="I94" s="12">
        <v>13</v>
      </c>
      <c r="J94" s="13">
        <v>54.70000076293945</v>
      </c>
      <c r="K94" s="11">
        <v>79.03609085083008</v>
      </c>
      <c r="L94" s="11">
        <v>985.2000122070312</v>
      </c>
    </row>
    <row r="95" spans="1:12" ht="12.75">
      <c r="A95" s="2">
        <v>4</v>
      </c>
      <c r="B95" s="12">
        <v>101</v>
      </c>
      <c r="C95" s="14" t="s">
        <v>176</v>
      </c>
      <c r="D95" s="15" t="s">
        <v>177</v>
      </c>
      <c r="E95" s="14" t="s">
        <v>29</v>
      </c>
      <c r="F95" s="14" t="s">
        <v>687</v>
      </c>
      <c r="G95" s="14" t="s">
        <v>687</v>
      </c>
      <c r="H95" s="5"/>
      <c r="I95" s="12">
        <v>13</v>
      </c>
      <c r="J95" s="13">
        <v>54.70000076293945</v>
      </c>
      <c r="K95" s="11">
        <v>78.30692825317384</v>
      </c>
      <c r="L95" s="11">
        <v>976.1199951171875</v>
      </c>
    </row>
    <row r="96" spans="1:12" ht="12.75">
      <c r="A96" s="2">
        <v>5</v>
      </c>
      <c r="B96" s="12">
        <v>162</v>
      </c>
      <c r="C96" s="14" t="s">
        <v>176</v>
      </c>
      <c r="D96" s="15" t="s">
        <v>191</v>
      </c>
      <c r="E96" s="14" t="s">
        <v>29</v>
      </c>
      <c r="F96" s="14" t="s">
        <v>688</v>
      </c>
      <c r="G96" s="14" t="s">
        <v>689</v>
      </c>
      <c r="H96" s="5"/>
      <c r="I96" s="12">
        <v>12</v>
      </c>
      <c r="J96" s="13">
        <v>50.54999923706055</v>
      </c>
      <c r="K96" s="11">
        <v>77.37935943603516</v>
      </c>
      <c r="L96" s="11">
        <v>964.5499877929688</v>
      </c>
    </row>
    <row r="97" spans="1:12" ht="12.75">
      <c r="A97" s="2">
        <v>6</v>
      </c>
      <c r="B97" s="12">
        <v>17</v>
      </c>
      <c r="C97" s="14" t="s">
        <v>176</v>
      </c>
      <c r="D97" s="15" t="s">
        <v>185</v>
      </c>
      <c r="E97" s="14" t="s">
        <v>26</v>
      </c>
      <c r="F97" s="14" t="s">
        <v>690</v>
      </c>
      <c r="G97" s="14" t="s">
        <v>691</v>
      </c>
      <c r="H97" s="5"/>
      <c r="I97" s="12">
        <v>12</v>
      </c>
      <c r="J97" s="13">
        <v>50.54999923706055</v>
      </c>
      <c r="K97" s="11">
        <v>76.20794906616212</v>
      </c>
      <c r="L97" s="11">
        <v>949.9500122070312</v>
      </c>
    </row>
    <row r="98" spans="1:12" ht="12.75">
      <c r="A98" s="2">
        <v>7</v>
      </c>
      <c r="B98" s="12">
        <v>84</v>
      </c>
      <c r="C98" s="14" t="s">
        <v>176</v>
      </c>
      <c r="D98" s="15" t="s">
        <v>197</v>
      </c>
      <c r="E98" s="14" t="s">
        <v>29</v>
      </c>
      <c r="F98" s="14" t="s">
        <v>692</v>
      </c>
      <c r="G98" s="14" t="s">
        <v>693</v>
      </c>
      <c r="H98" s="5"/>
      <c r="I98" s="12">
        <v>12</v>
      </c>
      <c r="J98" s="13">
        <v>50.54999923706055</v>
      </c>
      <c r="K98" s="11">
        <v>74.79962539672852</v>
      </c>
      <c r="L98" s="11">
        <v>932.4000244140625</v>
      </c>
    </row>
    <row r="99" spans="1:12" ht="12.75">
      <c r="A99" s="2">
        <v>8</v>
      </c>
      <c r="B99" s="12">
        <v>833</v>
      </c>
      <c r="C99" s="14" t="s">
        <v>176</v>
      </c>
      <c r="D99" s="15" t="s">
        <v>203</v>
      </c>
      <c r="E99" s="14" t="s">
        <v>29</v>
      </c>
      <c r="F99" s="14" t="s">
        <v>694</v>
      </c>
      <c r="G99" s="14" t="s">
        <v>695</v>
      </c>
      <c r="H99" s="5"/>
      <c r="I99" s="12">
        <v>12</v>
      </c>
      <c r="J99" s="13">
        <v>50.54999923706055</v>
      </c>
      <c r="K99" s="11">
        <v>73.40419692993164</v>
      </c>
      <c r="L99" s="11">
        <v>915</v>
      </c>
    </row>
    <row r="100" spans="1:12" ht="12.75">
      <c r="A100" s="2">
        <v>9</v>
      </c>
      <c r="B100" s="12">
        <v>834</v>
      </c>
      <c r="C100" s="14" t="s">
        <v>176</v>
      </c>
      <c r="D100" s="15" t="s">
        <v>194</v>
      </c>
      <c r="E100" s="14" t="s">
        <v>29</v>
      </c>
      <c r="F100" s="14" t="s">
        <v>696</v>
      </c>
      <c r="G100" s="14" t="s">
        <v>697</v>
      </c>
      <c r="H100" s="5"/>
      <c r="I100" s="12">
        <v>12</v>
      </c>
      <c r="J100" s="13">
        <v>50.54999923706055</v>
      </c>
      <c r="K100" s="11">
        <v>72.3198944091797</v>
      </c>
      <c r="L100" s="11">
        <v>901.489990234375</v>
      </c>
    </row>
    <row r="101" spans="1:12" ht="12.75">
      <c r="A101" s="2">
        <v>10</v>
      </c>
      <c r="B101" s="12">
        <v>666</v>
      </c>
      <c r="C101" s="14" t="s">
        <v>176</v>
      </c>
      <c r="D101" s="15" t="s">
        <v>200</v>
      </c>
      <c r="E101" s="14" t="s">
        <v>16</v>
      </c>
      <c r="F101" s="14" t="s">
        <v>698</v>
      </c>
      <c r="G101" s="14" t="s">
        <v>699</v>
      </c>
      <c r="H101" s="5"/>
      <c r="I101" s="12">
        <v>9</v>
      </c>
      <c r="J101" s="13">
        <v>38.099998474121094</v>
      </c>
      <c r="K101" s="11">
        <v>56.8687328338623</v>
      </c>
      <c r="L101" s="11">
        <v>708.8800048828125</v>
      </c>
    </row>
    <row r="102" spans="1:12" ht="11.25" customHeight="1">
      <c r="A102" s="2" t="s">
        <v>17</v>
      </c>
      <c r="B102" s="12">
        <v>62</v>
      </c>
      <c r="C102" s="14" t="s">
        <v>176</v>
      </c>
      <c r="D102" s="15" t="s">
        <v>179</v>
      </c>
      <c r="E102" s="14" t="s">
        <v>29</v>
      </c>
      <c r="F102" s="14" t="s">
        <v>700</v>
      </c>
      <c r="G102" s="14" t="s">
        <v>18</v>
      </c>
      <c r="H102" s="5" t="s">
        <v>60</v>
      </c>
      <c r="I102" s="12">
        <v>4</v>
      </c>
      <c r="J102" s="13">
        <v>0</v>
      </c>
      <c r="K102" s="11">
        <v>0</v>
      </c>
      <c r="L102" s="11">
        <v>0</v>
      </c>
    </row>
    <row r="104" spans="1:17" ht="16.5">
      <c r="A104" s="3" t="s">
        <v>0</v>
      </c>
      <c r="B104" s="7" t="s">
        <v>19</v>
      </c>
      <c r="C104" s="3" t="s">
        <v>1</v>
      </c>
      <c r="D104" s="7" t="s">
        <v>314</v>
      </c>
      <c r="E104" s="3" t="s">
        <v>2</v>
      </c>
      <c r="F104" s="7" t="s">
        <v>251</v>
      </c>
      <c r="G104"/>
      <c r="H104" s="4"/>
      <c r="I104" s="4"/>
      <c r="Q104" s="8"/>
    </row>
    <row r="105" spans="1:13" ht="16.5">
      <c r="A105" s="3" t="s">
        <v>4</v>
      </c>
      <c r="B105" s="7" t="s">
        <v>250</v>
      </c>
      <c r="D105" s="6"/>
      <c r="E105" s="6" t="s">
        <v>14</v>
      </c>
      <c r="F105" s="10" t="s">
        <v>732</v>
      </c>
      <c r="I105" s="5"/>
      <c r="K105" s="5"/>
      <c r="M105" s="8"/>
    </row>
    <row r="106" spans="1:14" ht="15">
      <c r="A106" s="1" t="s">
        <v>6</v>
      </c>
      <c r="B106" s="1" t="s">
        <v>3</v>
      </c>
      <c r="C106" s="1" t="s">
        <v>4</v>
      </c>
      <c r="D106" s="1" t="s">
        <v>7</v>
      </c>
      <c r="E106" s="1" t="s">
        <v>5</v>
      </c>
      <c r="F106" s="1" t="s">
        <v>8</v>
      </c>
      <c r="G106" s="1" t="s">
        <v>15</v>
      </c>
      <c r="H106" s="1" t="s">
        <v>9</v>
      </c>
      <c r="I106" s="1" t="s">
        <v>10</v>
      </c>
      <c r="J106" s="1" t="s">
        <v>11</v>
      </c>
      <c r="K106" s="1" t="s">
        <v>12</v>
      </c>
      <c r="L106" s="1" t="s">
        <v>13</v>
      </c>
      <c r="N106" s="9"/>
    </row>
    <row r="107" spans="1:12" ht="12.75">
      <c r="A107" s="2">
        <v>1</v>
      </c>
      <c r="B107" s="12">
        <v>924</v>
      </c>
      <c r="C107" s="14" t="s">
        <v>211</v>
      </c>
      <c r="D107" s="15" t="s">
        <v>234</v>
      </c>
      <c r="E107" s="14" t="s">
        <v>26</v>
      </c>
      <c r="F107" s="14" t="s">
        <v>747</v>
      </c>
      <c r="G107" s="14" t="s">
        <v>747</v>
      </c>
      <c r="H107" s="5"/>
      <c r="I107" s="12">
        <v>20</v>
      </c>
      <c r="J107" s="13">
        <v>83.75</v>
      </c>
      <c r="K107" s="11">
        <v>86.26954421997071</v>
      </c>
      <c r="L107" s="11">
        <v>967.9400024414062</v>
      </c>
    </row>
    <row r="108" spans="1:12" ht="12.75">
      <c r="A108" s="2">
        <v>2</v>
      </c>
      <c r="B108" s="12">
        <v>19</v>
      </c>
      <c r="C108" s="14" t="s">
        <v>211</v>
      </c>
      <c r="D108" s="15" t="s">
        <v>243</v>
      </c>
      <c r="E108" s="14" t="s">
        <v>182</v>
      </c>
      <c r="F108" s="14" t="s">
        <v>748</v>
      </c>
      <c r="G108" s="14" t="s">
        <v>753</v>
      </c>
      <c r="H108" s="16" t="s">
        <v>609</v>
      </c>
      <c r="I108" s="12">
        <v>20</v>
      </c>
      <c r="J108" s="13">
        <v>83.75</v>
      </c>
      <c r="K108" s="11">
        <v>89.12655944824219</v>
      </c>
      <c r="L108" s="11">
        <v>961.530029296875</v>
      </c>
    </row>
    <row r="109" spans="1:12" ht="12.75">
      <c r="A109" s="2">
        <v>3</v>
      </c>
      <c r="B109" s="12">
        <v>76</v>
      </c>
      <c r="C109" s="14" t="s">
        <v>211</v>
      </c>
      <c r="D109" s="15" t="s">
        <v>227</v>
      </c>
      <c r="E109" s="14" t="s">
        <v>26</v>
      </c>
      <c r="F109" s="14" t="s">
        <v>746</v>
      </c>
      <c r="G109" s="14" t="s">
        <v>745</v>
      </c>
      <c r="H109" s="5"/>
      <c r="I109" s="12">
        <v>19</v>
      </c>
      <c r="J109" s="13">
        <v>79.5999984741211</v>
      </c>
      <c r="K109" s="11">
        <v>85.62004623413087</v>
      </c>
      <c r="L109" s="11">
        <v>960.6500244140625</v>
      </c>
    </row>
    <row r="110" spans="1:12" ht="12.75">
      <c r="A110" s="2">
        <v>4</v>
      </c>
      <c r="B110" s="12">
        <v>149</v>
      </c>
      <c r="C110" s="14" t="s">
        <v>211</v>
      </c>
      <c r="D110" s="15" t="s">
        <v>230</v>
      </c>
      <c r="E110" s="14" t="s">
        <v>172</v>
      </c>
      <c r="F110" s="14" t="s">
        <v>235</v>
      </c>
      <c r="G110" s="14" t="s">
        <v>744</v>
      </c>
      <c r="H110" s="5"/>
      <c r="I110" s="12">
        <v>19</v>
      </c>
      <c r="J110" s="13">
        <v>79.5999984741211</v>
      </c>
      <c r="K110" s="11">
        <v>83.32776260375977</v>
      </c>
      <c r="L110" s="11">
        <v>934.9299926757812</v>
      </c>
    </row>
    <row r="111" spans="1:12" ht="12.75">
      <c r="A111" s="2">
        <v>5</v>
      </c>
      <c r="B111" s="12">
        <v>370</v>
      </c>
      <c r="C111" s="14" t="s">
        <v>211</v>
      </c>
      <c r="D111" s="15" t="s">
        <v>237</v>
      </c>
      <c r="E111" s="14" t="s">
        <v>26</v>
      </c>
      <c r="F111" s="14" t="s">
        <v>743</v>
      </c>
      <c r="G111" s="14" t="s">
        <v>742</v>
      </c>
      <c r="H111" s="5"/>
      <c r="I111" s="12">
        <v>18</v>
      </c>
      <c r="J111" s="13">
        <v>75.44999694824219</v>
      </c>
      <c r="K111" s="11">
        <v>78.65405502319337</v>
      </c>
      <c r="L111" s="11">
        <v>882.489990234375</v>
      </c>
    </row>
    <row r="112" spans="1:12" ht="12.75">
      <c r="A112" s="2">
        <v>6</v>
      </c>
      <c r="B112" s="12">
        <v>60</v>
      </c>
      <c r="C112" s="14" t="s">
        <v>211</v>
      </c>
      <c r="D112" s="15" t="s">
        <v>215</v>
      </c>
      <c r="E112" s="14" t="s">
        <v>29</v>
      </c>
      <c r="F112" s="14" t="s">
        <v>741</v>
      </c>
      <c r="G112" s="14" t="s">
        <v>740</v>
      </c>
      <c r="H112" s="5"/>
      <c r="I112" s="12">
        <v>17</v>
      </c>
      <c r="J112" s="13">
        <v>71.30000305175781</v>
      </c>
      <c r="K112" s="11">
        <v>76.78041229248048</v>
      </c>
      <c r="L112" s="11">
        <v>861.469970703125</v>
      </c>
    </row>
    <row r="113" spans="1:12" ht="12.75">
      <c r="A113" s="2">
        <v>7</v>
      </c>
      <c r="B113" s="12">
        <v>48</v>
      </c>
      <c r="C113" s="14" t="s">
        <v>211</v>
      </c>
      <c r="D113" s="15" t="s">
        <v>218</v>
      </c>
      <c r="E113" s="14" t="s">
        <v>29</v>
      </c>
      <c r="F113" s="14" t="s">
        <v>739</v>
      </c>
      <c r="G113" s="14" t="s">
        <v>738</v>
      </c>
      <c r="H113" s="5"/>
      <c r="I113" s="12">
        <v>17</v>
      </c>
      <c r="J113" s="13">
        <v>71.30000305175781</v>
      </c>
      <c r="K113" s="11">
        <v>75.99568634033203</v>
      </c>
      <c r="L113" s="11">
        <v>852.6699829101562</v>
      </c>
    </row>
    <row r="114" spans="1:12" ht="12.75">
      <c r="A114" s="2">
        <v>8</v>
      </c>
      <c r="B114" s="12">
        <v>173</v>
      </c>
      <c r="C114" s="14" t="s">
        <v>211</v>
      </c>
      <c r="D114" s="15" t="s">
        <v>221</v>
      </c>
      <c r="E114" s="14" t="s">
        <v>16</v>
      </c>
      <c r="F114" s="14" t="s">
        <v>737</v>
      </c>
      <c r="G114" s="14" t="s">
        <v>736</v>
      </c>
      <c r="H114" s="5"/>
      <c r="I114" s="12">
        <v>17</v>
      </c>
      <c r="J114" s="13">
        <v>71.30000305175781</v>
      </c>
      <c r="K114" s="11">
        <v>75.10885620117188</v>
      </c>
      <c r="L114" s="11">
        <v>842.719970703125</v>
      </c>
    </row>
    <row r="115" spans="1:12" ht="12.75">
      <c r="A115" s="2">
        <v>9</v>
      </c>
      <c r="B115" s="12">
        <v>6</v>
      </c>
      <c r="C115" s="14" t="s">
        <v>211</v>
      </c>
      <c r="D115" s="15" t="s">
        <v>224</v>
      </c>
      <c r="E115" s="14" t="s">
        <v>26</v>
      </c>
      <c r="F115" s="14" t="s">
        <v>735</v>
      </c>
      <c r="G115" s="14" t="s">
        <v>734</v>
      </c>
      <c r="H115" s="5"/>
      <c r="I115" s="12">
        <v>17</v>
      </c>
      <c r="J115" s="13">
        <v>71.30000305175781</v>
      </c>
      <c r="K115" s="11">
        <v>73.94198455810547</v>
      </c>
      <c r="L115" s="11">
        <v>829.6199951171875</v>
      </c>
    </row>
    <row r="116" spans="1:12" ht="12.75">
      <c r="A116" s="2" t="s">
        <v>17</v>
      </c>
      <c r="B116" s="12">
        <v>200</v>
      </c>
      <c r="C116" s="14" t="s">
        <v>211</v>
      </c>
      <c r="D116" s="15" t="s">
        <v>240</v>
      </c>
      <c r="E116" s="14" t="s">
        <v>26</v>
      </c>
      <c r="F116" s="14" t="s">
        <v>733</v>
      </c>
      <c r="G116" s="14" t="s">
        <v>18</v>
      </c>
      <c r="H116" s="5" t="s">
        <v>60</v>
      </c>
      <c r="I116" s="12">
        <v>18</v>
      </c>
      <c r="J116" s="13">
        <v>0</v>
      </c>
      <c r="K116" s="11">
        <v>0</v>
      </c>
      <c r="L116" s="11">
        <v>0</v>
      </c>
    </row>
    <row r="117" spans="1:12" ht="12.75">
      <c r="A117" s="2" t="s">
        <v>17</v>
      </c>
      <c r="B117" s="12">
        <v>163</v>
      </c>
      <c r="C117" s="14" t="s">
        <v>211</v>
      </c>
      <c r="D117" s="15" t="s">
        <v>248</v>
      </c>
      <c r="E117" s="14" t="s">
        <v>29</v>
      </c>
      <c r="F117" s="14" t="s">
        <v>18</v>
      </c>
      <c r="G117" s="14" t="s">
        <v>18</v>
      </c>
      <c r="H117" s="5" t="s">
        <v>32</v>
      </c>
      <c r="I117" s="12">
        <v>0</v>
      </c>
      <c r="J117" s="13">
        <v>0</v>
      </c>
      <c r="K117" s="11">
        <v>0</v>
      </c>
      <c r="L117" s="11">
        <v>0</v>
      </c>
    </row>
    <row r="120" spans="1:17" ht="16.5">
      <c r="A120" s="3" t="s">
        <v>0</v>
      </c>
      <c r="B120" s="7" t="s">
        <v>19</v>
      </c>
      <c r="C120" s="3" t="s">
        <v>1</v>
      </c>
      <c r="D120" s="7" t="s">
        <v>314</v>
      </c>
      <c r="E120" s="3" t="s">
        <v>2</v>
      </c>
      <c r="F120" s="7" t="s">
        <v>251</v>
      </c>
      <c r="G120"/>
      <c r="H120" s="4"/>
      <c r="I120" s="4"/>
      <c r="Q120" s="8"/>
    </row>
    <row r="121" spans="1:13" ht="16.5">
      <c r="A121" s="3" t="s">
        <v>4</v>
      </c>
      <c r="B121" s="7" t="s">
        <v>252</v>
      </c>
      <c r="D121" s="6"/>
      <c r="E121" s="6" t="s">
        <v>14</v>
      </c>
      <c r="F121" s="10" t="s">
        <v>732</v>
      </c>
      <c r="I121" s="5"/>
      <c r="K121" s="5"/>
      <c r="M121" s="8"/>
    </row>
    <row r="122" spans="1:14" ht="15">
      <c r="A122" s="1" t="s">
        <v>6</v>
      </c>
      <c r="B122" s="1" t="s">
        <v>3</v>
      </c>
      <c r="C122" s="1" t="s">
        <v>4</v>
      </c>
      <c r="D122" s="1" t="s">
        <v>7</v>
      </c>
      <c r="E122" s="1" t="s">
        <v>5</v>
      </c>
      <c r="F122" s="1" t="s">
        <v>8</v>
      </c>
      <c r="G122" s="1" t="s">
        <v>15</v>
      </c>
      <c r="H122" s="1" t="s">
        <v>9</v>
      </c>
      <c r="I122" s="1" t="s">
        <v>10</v>
      </c>
      <c r="J122" s="1" t="s">
        <v>11</v>
      </c>
      <c r="K122" s="1" t="s">
        <v>12</v>
      </c>
      <c r="L122" s="1" t="s">
        <v>13</v>
      </c>
      <c r="N122" s="9"/>
    </row>
    <row r="123" spans="1:12" ht="12.75">
      <c r="A123" s="2">
        <v>1</v>
      </c>
      <c r="B123" s="12">
        <v>91</v>
      </c>
      <c r="C123" s="14" t="s">
        <v>253</v>
      </c>
      <c r="D123" s="15" t="s">
        <v>254</v>
      </c>
      <c r="E123" s="14" t="s">
        <v>95</v>
      </c>
      <c r="F123" s="14" t="s">
        <v>731</v>
      </c>
      <c r="G123" s="14" t="s">
        <v>731</v>
      </c>
      <c r="H123" s="5"/>
      <c r="I123" s="12">
        <v>22</v>
      </c>
      <c r="J123" s="13">
        <v>92.05000305175781</v>
      </c>
      <c r="K123" s="11">
        <v>99.9285369873047</v>
      </c>
      <c r="L123" s="11">
        <v>0</v>
      </c>
    </row>
    <row r="124" spans="1:12" ht="12.75">
      <c r="A124" s="2">
        <v>2</v>
      </c>
      <c r="B124" s="12">
        <v>16</v>
      </c>
      <c r="C124" s="14" t="s">
        <v>253</v>
      </c>
      <c r="D124" s="15" t="s">
        <v>257</v>
      </c>
      <c r="E124" s="14" t="s">
        <v>26</v>
      </c>
      <c r="F124" s="14" t="s">
        <v>730</v>
      </c>
      <c r="G124" s="14" t="s">
        <v>730</v>
      </c>
      <c r="H124" s="16"/>
      <c r="I124" s="12">
        <v>22</v>
      </c>
      <c r="J124" s="13">
        <v>92.05000305175781</v>
      </c>
      <c r="K124" s="11">
        <v>96.47554779052734</v>
      </c>
      <c r="L124" s="11">
        <v>1000</v>
      </c>
    </row>
    <row r="125" spans="1:12" ht="12.75">
      <c r="A125" s="2">
        <v>3</v>
      </c>
      <c r="B125" s="12">
        <v>72</v>
      </c>
      <c r="C125" s="14" t="s">
        <v>253</v>
      </c>
      <c r="D125" s="15" t="s">
        <v>259</v>
      </c>
      <c r="E125" s="14" t="s">
        <v>29</v>
      </c>
      <c r="F125" s="14" t="s">
        <v>729</v>
      </c>
      <c r="G125" s="14" t="s">
        <v>728</v>
      </c>
      <c r="H125" s="5"/>
      <c r="I125" s="12">
        <v>21</v>
      </c>
      <c r="J125" s="13">
        <v>87.9000015258789</v>
      </c>
      <c r="K125" s="11">
        <v>91.34286575317383</v>
      </c>
      <c r="L125" s="11">
        <v>946.7899780273438</v>
      </c>
    </row>
    <row r="126" spans="1:12" ht="12.75">
      <c r="A126" s="2">
        <v>4</v>
      </c>
      <c r="B126" s="12">
        <v>2</v>
      </c>
      <c r="C126" s="14" t="s">
        <v>253</v>
      </c>
      <c r="D126" s="15" t="s">
        <v>278</v>
      </c>
      <c r="E126" s="14" t="s">
        <v>29</v>
      </c>
      <c r="F126" s="14" t="s">
        <v>727</v>
      </c>
      <c r="G126" s="14" t="s">
        <v>726</v>
      </c>
      <c r="H126" s="5"/>
      <c r="I126" s="12">
        <v>20</v>
      </c>
      <c r="J126" s="13">
        <v>83.75</v>
      </c>
      <c r="K126" s="11">
        <v>89.27804718017579</v>
      </c>
      <c r="L126" s="11">
        <v>925.3900146484375</v>
      </c>
    </row>
    <row r="127" spans="1:12" ht="12.75">
      <c r="A127" s="2">
        <v>5</v>
      </c>
      <c r="B127" s="12">
        <v>178</v>
      </c>
      <c r="C127" s="14" t="s">
        <v>253</v>
      </c>
      <c r="D127" s="15" t="s">
        <v>268</v>
      </c>
      <c r="E127" s="14" t="s">
        <v>16</v>
      </c>
      <c r="F127" s="14" t="s">
        <v>725</v>
      </c>
      <c r="G127" s="14" t="s">
        <v>724</v>
      </c>
      <c r="H127" s="5"/>
      <c r="I127" s="12">
        <v>19</v>
      </c>
      <c r="J127" s="13">
        <v>79.5999984741211</v>
      </c>
      <c r="K127" s="11">
        <v>84.41965942382812</v>
      </c>
      <c r="L127" s="11">
        <v>875.030029296875</v>
      </c>
    </row>
    <row r="128" spans="1:12" ht="12.75">
      <c r="A128" s="2">
        <v>6</v>
      </c>
      <c r="B128" s="12">
        <v>81</v>
      </c>
      <c r="C128" s="14" t="s">
        <v>253</v>
      </c>
      <c r="D128" s="15" t="s">
        <v>265</v>
      </c>
      <c r="E128" s="14" t="s">
        <v>114</v>
      </c>
      <c r="F128" s="14" t="s">
        <v>723</v>
      </c>
      <c r="G128" s="14" t="s">
        <v>722</v>
      </c>
      <c r="H128" s="5"/>
      <c r="I128" s="12">
        <v>18</v>
      </c>
      <c r="J128" s="13">
        <v>75.44999694824219</v>
      </c>
      <c r="K128" s="11">
        <v>81.62002029418946</v>
      </c>
      <c r="L128" s="11">
        <v>846.010009765625</v>
      </c>
    </row>
    <row r="129" spans="1:12" ht="12.75">
      <c r="A129" s="2">
        <v>7</v>
      </c>
      <c r="B129" s="12">
        <v>40</v>
      </c>
      <c r="C129" s="14" t="s">
        <v>253</v>
      </c>
      <c r="D129" s="15" t="s">
        <v>262</v>
      </c>
      <c r="E129" s="14" t="s">
        <v>114</v>
      </c>
      <c r="F129" s="14" t="s">
        <v>721</v>
      </c>
      <c r="G129" s="14" t="s">
        <v>720</v>
      </c>
      <c r="H129" s="5"/>
      <c r="I129" s="12">
        <v>18</v>
      </c>
      <c r="J129" s="13">
        <v>75.44999694824219</v>
      </c>
      <c r="K129" s="11">
        <v>79.43383026123047</v>
      </c>
      <c r="L129" s="11">
        <v>823.3499755859375</v>
      </c>
    </row>
    <row r="130" spans="1:12" ht="12.75">
      <c r="A130" s="2">
        <v>8</v>
      </c>
      <c r="B130" s="12">
        <v>666</v>
      </c>
      <c r="C130" s="14" t="s">
        <v>253</v>
      </c>
      <c r="D130" s="15" t="s">
        <v>271</v>
      </c>
      <c r="E130" s="14" t="s">
        <v>272</v>
      </c>
      <c r="F130" s="14" t="s">
        <v>719</v>
      </c>
      <c r="G130" s="14" t="s">
        <v>718</v>
      </c>
      <c r="H130" s="5"/>
      <c r="I130" s="12">
        <v>16</v>
      </c>
      <c r="J130" s="13">
        <v>67.1500015258789</v>
      </c>
      <c r="K130" s="11">
        <v>71.05861587524414</v>
      </c>
      <c r="L130" s="11">
        <v>736.5399780273438</v>
      </c>
    </row>
    <row r="131" spans="1:12" ht="12.75">
      <c r="A131" s="2">
        <v>9</v>
      </c>
      <c r="B131" s="12">
        <v>30</v>
      </c>
      <c r="C131" s="14" t="s">
        <v>253</v>
      </c>
      <c r="D131" s="15" t="s">
        <v>280</v>
      </c>
      <c r="E131" s="14" t="s">
        <v>114</v>
      </c>
      <c r="F131" s="14" t="s">
        <v>717</v>
      </c>
      <c r="G131" s="14" t="s">
        <v>716</v>
      </c>
      <c r="H131" s="5"/>
      <c r="I131" s="12">
        <v>14</v>
      </c>
      <c r="J131" s="13">
        <v>58.849998474121094</v>
      </c>
      <c r="K131" s="11">
        <v>61.04279251098633</v>
      </c>
      <c r="L131" s="11">
        <v>632.719970703125</v>
      </c>
    </row>
    <row r="132" spans="1:12" ht="12.75">
      <c r="A132" s="2">
        <v>10</v>
      </c>
      <c r="B132" s="12">
        <v>301</v>
      </c>
      <c r="C132" s="14" t="s">
        <v>253</v>
      </c>
      <c r="D132" s="15" t="s">
        <v>275</v>
      </c>
      <c r="E132" s="14" t="s">
        <v>114</v>
      </c>
      <c r="F132" s="14" t="s">
        <v>715</v>
      </c>
      <c r="G132" s="14" t="s">
        <v>714</v>
      </c>
      <c r="H132" s="5"/>
      <c r="I132" s="12">
        <v>12</v>
      </c>
      <c r="J132" s="13">
        <v>50.54999923706055</v>
      </c>
      <c r="K132" s="11">
        <v>54.226723480224614</v>
      </c>
      <c r="L132" s="11">
        <v>562.0700073242188</v>
      </c>
    </row>
  </sheetData>
  <printOptions/>
  <pageMargins left="0.75" right="0.75" top="1" bottom="1" header="0.5" footer="0.5"/>
  <pageSetup orientation="landscape" paperSize="9" scale="70" r:id="rId2"/>
  <rowBreaks count="1" manualBreakCount="1">
    <brk id="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T120"/>
  <sheetViews>
    <sheetView workbookViewId="0" topLeftCell="A84">
      <selection activeCell="A104" sqref="A104"/>
    </sheetView>
  </sheetViews>
  <sheetFormatPr defaultColWidth="9.140625" defaultRowHeight="12.75"/>
  <cols>
    <col min="1" max="1" width="18.00390625" style="0" customWidth="1"/>
    <col min="2" max="2" width="22.00390625" style="2" customWidth="1"/>
    <col min="3" max="3" width="8.140625" style="2" bestFit="1" customWidth="1"/>
    <col min="4" max="4" width="7.421875" style="2" bestFit="1" customWidth="1"/>
    <col min="5" max="5" width="10.421875" style="2" customWidth="1"/>
    <col min="6" max="6" width="14.8515625" style="2" bestFit="1" customWidth="1"/>
    <col min="7" max="7" width="13.8515625" style="2" customWidth="1"/>
    <col min="8" max="8" width="13.28125" style="2" customWidth="1"/>
    <col min="9" max="9" width="9.57421875" style="0" bestFit="1" customWidth="1"/>
    <col min="10" max="16384" width="11.421875" style="0" customWidth="1"/>
  </cols>
  <sheetData>
    <row r="5" ht="13.5" thickBot="1"/>
    <row r="6" spans="1:7" s="125" customFormat="1" ht="12.75">
      <c r="A6" s="122" t="s">
        <v>286</v>
      </c>
      <c r="B6" s="123"/>
      <c r="C6" s="123"/>
      <c r="D6" s="123"/>
      <c r="E6" s="123"/>
      <c r="F6" s="123"/>
      <c r="G6" s="124"/>
    </row>
    <row r="7" spans="1:7" s="126" customFormat="1" ht="12.75">
      <c r="A7" s="150"/>
      <c r="B7" s="151" t="s">
        <v>287</v>
      </c>
      <c r="G7" s="127"/>
    </row>
    <row r="8" spans="1:7" s="125" customFormat="1" ht="13.5" thickBot="1">
      <c r="A8" s="128" t="s">
        <v>288</v>
      </c>
      <c r="B8" s="129"/>
      <c r="C8" s="129"/>
      <c r="D8" s="129"/>
      <c r="E8" s="129"/>
      <c r="F8" s="129"/>
      <c r="G8" s="130"/>
    </row>
    <row r="9" s="103" customFormat="1" ht="15.75">
      <c r="A9" s="111"/>
    </row>
    <row r="10" spans="1:8" ht="15">
      <c r="A10" s="3" t="s">
        <v>4</v>
      </c>
      <c r="B10" s="7" t="s">
        <v>22</v>
      </c>
      <c r="D10" s="6"/>
      <c r="E10" s="6"/>
      <c r="F10" s="148"/>
      <c r="G10"/>
      <c r="H10"/>
    </row>
    <row r="11" spans="1:20" ht="15">
      <c r="A11" s="1" t="s">
        <v>312</v>
      </c>
      <c r="B11" s="1" t="s">
        <v>7</v>
      </c>
      <c r="C11" s="1" t="s">
        <v>5</v>
      </c>
      <c r="D11" s="1" t="s">
        <v>20</v>
      </c>
      <c r="E11" s="1" t="s">
        <v>289</v>
      </c>
      <c r="F11" s="1" t="s">
        <v>313</v>
      </c>
      <c r="G11" s="1" t="s">
        <v>314</v>
      </c>
      <c r="H11" s="1" t="s">
        <v>315</v>
      </c>
      <c r="I11" s="1" t="s">
        <v>644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2.75">
      <c r="A12" s="2">
        <v>1</v>
      </c>
      <c r="B12" s="2" t="s">
        <v>25</v>
      </c>
      <c r="C12" s="2" t="s">
        <v>26</v>
      </c>
      <c r="D12" s="11">
        <v>1000</v>
      </c>
      <c r="E12" s="11">
        <v>1000</v>
      </c>
      <c r="F12" s="11">
        <v>1000</v>
      </c>
      <c r="G12" s="11">
        <v>1000</v>
      </c>
      <c r="H12" s="11">
        <v>4000</v>
      </c>
      <c r="I12" s="11">
        <v>3000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>
      <c r="A13" s="2">
        <v>2</v>
      </c>
      <c r="B13" s="2" t="s">
        <v>28</v>
      </c>
      <c r="C13" s="2" t="s">
        <v>29</v>
      </c>
      <c r="D13" s="11">
        <v>875.469970703125</v>
      </c>
      <c r="E13" s="11">
        <v>813.6500244140625</v>
      </c>
      <c r="F13" s="11">
        <v>687.6599731445312</v>
      </c>
      <c r="G13" s="11">
        <v>0</v>
      </c>
      <c r="H13" s="11">
        <v>2376.780029296875</v>
      </c>
      <c r="I13" s="11">
        <v>2376.780029296875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>
      <c r="A14" s="2">
        <v>3</v>
      </c>
      <c r="B14" s="2" t="s">
        <v>31</v>
      </c>
      <c r="C14" s="2" t="s">
        <v>16</v>
      </c>
      <c r="D14" s="11">
        <v>0</v>
      </c>
      <c r="E14" s="11">
        <v>626.1300048828125</v>
      </c>
      <c r="F14" s="11">
        <v>473.67999267578125</v>
      </c>
      <c r="G14" s="11">
        <v>479.32000732421875</v>
      </c>
      <c r="H14" s="11">
        <v>1579.1298828125</v>
      </c>
      <c r="I14" s="11">
        <v>1579.1298828125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8" ht="15">
      <c r="A15" s="3" t="s">
        <v>4</v>
      </c>
      <c r="B15" s="7" t="s">
        <v>33</v>
      </c>
      <c r="D15" s="6"/>
      <c r="E15" s="6"/>
      <c r="F15" s="148"/>
      <c r="G15"/>
      <c r="H15"/>
    </row>
    <row r="16" spans="1:20" ht="15">
      <c r="A16" s="1" t="s">
        <v>312</v>
      </c>
      <c r="B16" s="1" t="s">
        <v>7</v>
      </c>
      <c r="C16" s="1" t="s">
        <v>5</v>
      </c>
      <c r="D16" s="1" t="s">
        <v>20</v>
      </c>
      <c r="E16" s="1" t="s">
        <v>289</v>
      </c>
      <c r="F16" s="1" t="s">
        <v>313</v>
      </c>
      <c r="G16" s="1" t="s">
        <v>314</v>
      </c>
      <c r="H16" s="1" t="s">
        <v>315</v>
      </c>
      <c r="I16" s="1" t="s">
        <v>644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ht="12.75">
      <c r="A17" s="2">
        <v>1</v>
      </c>
      <c r="B17" s="2" t="s">
        <v>35</v>
      </c>
      <c r="C17" s="2" t="s">
        <v>16</v>
      </c>
      <c r="D17" s="11">
        <v>1000</v>
      </c>
      <c r="E17" s="11">
        <v>1000</v>
      </c>
      <c r="F17" s="11">
        <v>1000</v>
      </c>
      <c r="G17" s="11">
        <v>994.2899780273438</v>
      </c>
      <c r="H17" s="11">
        <v>3994.2900390625</v>
      </c>
      <c r="I17" s="11">
        <v>3000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2">
        <v>2</v>
      </c>
      <c r="B18" s="2" t="s">
        <v>296</v>
      </c>
      <c r="C18" s="2" t="s">
        <v>16</v>
      </c>
      <c r="D18" s="11">
        <v>966.75</v>
      </c>
      <c r="E18" s="11">
        <v>995.52001953125</v>
      </c>
      <c r="F18" s="11">
        <v>0</v>
      </c>
      <c r="G18" s="11">
        <v>1000</v>
      </c>
      <c r="H18" s="11">
        <v>2962.27001953125</v>
      </c>
      <c r="I18" s="11">
        <v>2962.27001953125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2">
        <v>3</v>
      </c>
      <c r="B19" s="2" t="s">
        <v>37</v>
      </c>
      <c r="C19" s="2" t="s">
        <v>26</v>
      </c>
      <c r="D19" s="11">
        <v>969.3400268554688</v>
      </c>
      <c r="E19" s="11">
        <v>934.9400024414062</v>
      </c>
      <c r="F19" s="11">
        <v>981.6199951171875</v>
      </c>
      <c r="G19" s="11">
        <v>990.1599731445312</v>
      </c>
      <c r="H19" s="11">
        <v>3876.06005859375</v>
      </c>
      <c r="I19" s="11">
        <v>2941.1201171875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2">
        <v>4</v>
      </c>
      <c r="B20" s="2" t="s">
        <v>39</v>
      </c>
      <c r="C20" s="2" t="s">
        <v>26</v>
      </c>
      <c r="D20" s="11">
        <v>942.8599853515625</v>
      </c>
      <c r="E20" s="11">
        <v>938.75</v>
      </c>
      <c r="F20" s="11">
        <v>961.7999877929688</v>
      </c>
      <c r="G20" s="11">
        <v>0</v>
      </c>
      <c r="H20" s="11">
        <v>2843.409912109375</v>
      </c>
      <c r="I20" s="11">
        <v>2843.409912109375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2">
        <v>5</v>
      </c>
      <c r="B21" s="2" t="s">
        <v>41</v>
      </c>
      <c r="C21" s="2" t="s">
        <v>29</v>
      </c>
      <c r="D21" s="11">
        <v>913.4099731445312</v>
      </c>
      <c r="E21" s="11">
        <v>872.780029296875</v>
      </c>
      <c r="F21" s="11">
        <v>939.489990234375</v>
      </c>
      <c r="G21" s="11">
        <v>925.9199829101562</v>
      </c>
      <c r="H21" s="11">
        <v>3651.599853515625</v>
      </c>
      <c r="I21" s="11">
        <v>2778.81982421875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2">
        <v>6</v>
      </c>
      <c r="B22" s="2" t="s">
        <v>43</v>
      </c>
      <c r="C22" s="2" t="s">
        <v>29</v>
      </c>
      <c r="D22" s="11">
        <v>840.6900024414062</v>
      </c>
      <c r="E22" s="11">
        <v>686.72998046875</v>
      </c>
      <c r="F22" s="11">
        <v>922.0999755859375</v>
      </c>
      <c r="G22" s="11">
        <v>932.6599731445312</v>
      </c>
      <c r="H22" s="11">
        <v>3382.179931640625</v>
      </c>
      <c r="I22" s="11">
        <v>2695.449951171875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18" ht="12.75">
      <c r="A23" s="2">
        <v>7</v>
      </c>
      <c r="B23" s="2" t="s">
        <v>46</v>
      </c>
      <c r="C23" s="2" t="s">
        <v>29</v>
      </c>
      <c r="D23" s="11">
        <v>831.9199829101562</v>
      </c>
      <c r="E23" s="11">
        <v>791.1799926757812</v>
      </c>
      <c r="F23" s="11">
        <v>868.02001953125</v>
      </c>
      <c r="G23" s="11">
        <v>877.77001953125</v>
      </c>
      <c r="H23" s="11">
        <v>3368.889892578125</v>
      </c>
      <c r="I23" s="11">
        <v>2577.7099609375</v>
      </c>
      <c r="J23" s="11"/>
      <c r="K23" s="11"/>
      <c r="L23" s="11"/>
      <c r="M23" s="11"/>
      <c r="N23" s="11"/>
      <c r="O23" s="11"/>
      <c r="P23" s="11"/>
      <c r="Q23" s="11"/>
      <c r="R23" s="29"/>
    </row>
    <row r="24" spans="1:18" ht="12.75">
      <c r="A24" s="2">
        <v>8</v>
      </c>
      <c r="B24" s="2" t="s">
        <v>52</v>
      </c>
      <c r="C24" s="2" t="s">
        <v>26</v>
      </c>
      <c r="D24" s="11">
        <v>604.3300170898438</v>
      </c>
      <c r="E24" s="11">
        <v>698.469970703125</v>
      </c>
      <c r="F24" s="11">
        <v>722.3099975585938</v>
      </c>
      <c r="G24" s="11">
        <v>724.5700073242188</v>
      </c>
      <c r="H24" s="11">
        <v>2749.68017578125</v>
      </c>
      <c r="I24" s="11">
        <v>2145.35009765625</v>
      </c>
      <c r="J24" s="11"/>
      <c r="K24" s="11"/>
      <c r="L24" s="11"/>
      <c r="M24" s="11"/>
      <c r="N24" s="11"/>
      <c r="O24" s="11"/>
      <c r="P24" s="11"/>
      <c r="Q24" s="11"/>
      <c r="R24" s="29"/>
    </row>
    <row r="25" spans="1:18" ht="12.75">
      <c r="A25" s="2">
        <v>9</v>
      </c>
      <c r="B25" s="2" t="s">
        <v>49</v>
      </c>
      <c r="C25" s="2" t="s">
        <v>26</v>
      </c>
      <c r="D25" s="11">
        <v>609.4600219726562</v>
      </c>
      <c r="E25" s="11">
        <v>614.5800170898438</v>
      </c>
      <c r="F25" s="11">
        <v>611.1699829101562</v>
      </c>
      <c r="G25" s="11">
        <v>735.1599731445312</v>
      </c>
      <c r="H25" s="11">
        <v>2570.369873046875</v>
      </c>
      <c r="I25" s="11">
        <v>1960.909912109375</v>
      </c>
      <c r="J25" s="11"/>
      <c r="K25" s="11"/>
      <c r="L25" s="11"/>
      <c r="M25" s="11"/>
      <c r="N25" s="11"/>
      <c r="O25" s="11"/>
      <c r="P25" s="11"/>
      <c r="Q25" s="11"/>
      <c r="R25" s="29"/>
    </row>
    <row r="26" spans="1:18" ht="12.75">
      <c r="A26" s="2">
        <v>10</v>
      </c>
      <c r="B26" s="2" t="s">
        <v>55</v>
      </c>
      <c r="C26" s="2" t="s">
        <v>26</v>
      </c>
      <c r="D26" s="11">
        <v>506.6099853515625</v>
      </c>
      <c r="E26" s="11">
        <v>519.969970703125</v>
      </c>
      <c r="F26" s="11">
        <v>596.4000244140625</v>
      </c>
      <c r="G26" s="11">
        <v>561.219970703125</v>
      </c>
      <c r="H26" s="11">
        <v>2184.199951171875</v>
      </c>
      <c r="I26" s="11">
        <v>1677.5899658203125</v>
      </c>
      <c r="J26" s="11"/>
      <c r="K26" s="11"/>
      <c r="L26" s="11"/>
      <c r="M26" s="11"/>
      <c r="N26" s="11"/>
      <c r="O26" s="11"/>
      <c r="P26" s="11"/>
      <c r="Q26" s="11"/>
      <c r="R26" s="29"/>
    </row>
    <row r="27" spans="1:18" ht="12.75">
      <c r="A27" s="2">
        <v>11</v>
      </c>
      <c r="B27" s="2" t="s">
        <v>58</v>
      </c>
      <c r="C27" s="2" t="s">
        <v>26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/>
      <c r="K27" s="11"/>
      <c r="L27" s="11"/>
      <c r="M27" s="11"/>
      <c r="N27" s="11"/>
      <c r="O27" s="11"/>
      <c r="P27" s="11"/>
      <c r="Q27" s="11"/>
      <c r="R27" s="29"/>
    </row>
    <row r="28" spans="2:8" s="112" customFormat="1" ht="12">
      <c r="B28" s="113"/>
      <c r="C28" s="113"/>
      <c r="D28" s="113"/>
      <c r="E28" s="113"/>
      <c r="F28" s="113"/>
      <c r="G28" s="113"/>
      <c r="H28" s="113"/>
    </row>
    <row r="29" spans="1:8" ht="15">
      <c r="A29" s="3" t="s">
        <v>4</v>
      </c>
      <c r="B29" s="7" t="s">
        <v>62</v>
      </c>
      <c r="D29" s="6"/>
      <c r="E29" s="6"/>
      <c r="F29" s="148"/>
      <c r="G29"/>
      <c r="H29"/>
    </row>
    <row r="30" spans="1:20" ht="15">
      <c r="A30" s="1" t="s">
        <v>312</v>
      </c>
      <c r="B30" s="1" t="s">
        <v>7</v>
      </c>
      <c r="C30" s="1" t="s">
        <v>5</v>
      </c>
      <c r="D30" s="1" t="s">
        <v>20</v>
      </c>
      <c r="E30" s="1" t="s">
        <v>289</v>
      </c>
      <c r="F30" s="1" t="s">
        <v>313</v>
      </c>
      <c r="G30" s="1" t="s">
        <v>314</v>
      </c>
      <c r="H30" s="1" t="s">
        <v>315</v>
      </c>
      <c r="I30" s="1" t="s">
        <v>644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</row>
    <row r="31" spans="1:20" ht="12.75">
      <c r="A31" s="2">
        <v>1</v>
      </c>
      <c r="B31" s="2" t="s">
        <v>65</v>
      </c>
      <c r="C31" s="2" t="s">
        <v>29</v>
      </c>
      <c r="D31" s="11">
        <v>1000</v>
      </c>
      <c r="E31" s="11">
        <v>1000</v>
      </c>
      <c r="F31" s="11">
        <v>998.4000244140625</v>
      </c>
      <c r="G31" s="11">
        <v>1000</v>
      </c>
      <c r="H31" s="11">
        <v>3998.39990234375</v>
      </c>
      <c r="I31" s="11">
        <v>3000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2">
        <v>2</v>
      </c>
      <c r="B32" s="2" t="s">
        <v>69</v>
      </c>
      <c r="C32" s="2" t="s">
        <v>29</v>
      </c>
      <c r="D32" s="11">
        <v>779.760009765625</v>
      </c>
      <c r="E32" s="11">
        <v>968.4400024414062</v>
      </c>
      <c r="F32" s="11">
        <v>954.2899780273438</v>
      </c>
      <c r="G32" s="11">
        <v>950.280029296875</v>
      </c>
      <c r="H32" s="11">
        <v>3652.77001953125</v>
      </c>
      <c r="I32" s="11">
        <v>2873.010009765625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2">
        <v>3</v>
      </c>
      <c r="B33" s="2" t="s">
        <v>67</v>
      </c>
      <c r="C33" s="2" t="s">
        <v>29</v>
      </c>
      <c r="D33" s="11">
        <v>991.1300048828125</v>
      </c>
      <c r="E33" s="11">
        <v>810.530029296875</v>
      </c>
      <c r="F33" s="11">
        <v>1000</v>
      </c>
      <c r="G33" s="11">
        <v>855.8400268554688</v>
      </c>
      <c r="H33" s="11">
        <v>3657.5</v>
      </c>
      <c r="I33" s="11">
        <v>2846.969970703125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>
      <c r="A34" s="2">
        <v>4</v>
      </c>
      <c r="B34" s="2" t="s">
        <v>72</v>
      </c>
      <c r="C34" s="2" t="s">
        <v>29</v>
      </c>
      <c r="D34" s="11">
        <v>752.2999877929688</v>
      </c>
      <c r="E34" s="11">
        <v>969.3499755859375</v>
      </c>
      <c r="F34" s="11">
        <v>927.3499755859375</v>
      </c>
      <c r="G34" s="11">
        <v>925.0900268554688</v>
      </c>
      <c r="H34" s="11">
        <v>3574.090087890625</v>
      </c>
      <c r="I34" s="11">
        <v>2821.7900390625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2">
        <v>5</v>
      </c>
      <c r="B35" s="2" t="s">
        <v>75</v>
      </c>
      <c r="C35" s="2" t="s">
        <v>29</v>
      </c>
      <c r="D35" s="11">
        <v>623.719970703125</v>
      </c>
      <c r="E35" s="11">
        <v>769.739990234375</v>
      </c>
      <c r="F35" s="11">
        <v>736.02001953125</v>
      </c>
      <c r="G35" s="11">
        <v>779.1099853515625</v>
      </c>
      <c r="H35" s="11">
        <v>2908.590087890625</v>
      </c>
      <c r="I35" s="11">
        <v>2284.8701171875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8" ht="15">
      <c r="A36" s="3" t="s">
        <v>4</v>
      </c>
      <c r="B36" s="7" t="s">
        <v>78</v>
      </c>
      <c r="D36" s="6"/>
      <c r="E36" s="6"/>
      <c r="F36" s="148"/>
      <c r="G36"/>
      <c r="H36"/>
    </row>
    <row r="37" spans="1:20" ht="15">
      <c r="A37" s="1" t="s">
        <v>312</v>
      </c>
      <c r="B37" s="1" t="s">
        <v>7</v>
      </c>
      <c r="C37" s="1" t="s">
        <v>5</v>
      </c>
      <c r="D37" s="1" t="s">
        <v>20</v>
      </c>
      <c r="E37" s="1" t="s">
        <v>289</v>
      </c>
      <c r="F37" s="1" t="s">
        <v>313</v>
      </c>
      <c r="G37" s="1" t="s">
        <v>314</v>
      </c>
      <c r="H37" s="1" t="s">
        <v>315</v>
      </c>
      <c r="I37" s="1" t="s">
        <v>644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</row>
    <row r="38" spans="1:20" ht="12.75">
      <c r="A38" s="2">
        <v>1</v>
      </c>
      <c r="B38" s="2" t="s">
        <v>80</v>
      </c>
      <c r="C38" s="2" t="s">
        <v>16</v>
      </c>
      <c r="D38" s="11">
        <v>1000</v>
      </c>
      <c r="E38" s="11">
        <v>1000</v>
      </c>
      <c r="F38" s="11">
        <v>1000</v>
      </c>
      <c r="G38" s="11">
        <v>1000</v>
      </c>
      <c r="H38" s="11">
        <v>4000</v>
      </c>
      <c r="I38" s="11">
        <v>3000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2.75">
      <c r="A39" s="2">
        <v>2</v>
      </c>
      <c r="B39" s="2" t="s">
        <v>82</v>
      </c>
      <c r="C39" s="2" t="s">
        <v>26</v>
      </c>
      <c r="D39" s="11">
        <v>985.6799926757812</v>
      </c>
      <c r="E39" s="11">
        <v>996.469970703125</v>
      </c>
      <c r="F39" s="11">
        <v>949.5800170898438</v>
      </c>
      <c r="G39" s="11">
        <v>991.3599853515625</v>
      </c>
      <c r="H39" s="11">
        <v>3923.090087890625</v>
      </c>
      <c r="I39" s="11">
        <v>2973.510009765625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2.75">
      <c r="A40" s="2">
        <v>3</v>
      </c>
      <c r="B40" s="2" t="s">
        <v>84</v>
      </c>
      <c r="C40" s="2" t="s">
        <v>29</v>
      </c>
      <c r="D40" s="11">
        <v>954.3499755859375</v>
      </c>
      <c r="E40" s="11">
        <v>964.6400146484375</v>
      </c>
      <c r="F40" s="11">
        <v>994.530029296875</v>
      </c>
      <c r="G40" s="11">
        <v>983.3800048828125</v>
      </c>
      <c r="H40" s="11">
        <v>3896.89990234375</v>
      </c>
      <c r="I40" s="11">
        <v>2942.550048828125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2.75">
      <c r="A41" s="2">
        <v>4</v>
      </c>
      <c r="B41" s="2" t="s">
        <v>89</v>
      </c>
      <c r="C41" s="2" t="s">
        <v>26</v>
      </c>
      <c r="D41" s="11">
        <v>870.97998046875</v>
      </c>
      <c r="E41" s="11">
        <v>907.4400024414062</v>
      </c>
      <c r="F41" s="11">
        <v>945.0499877929688</v>
      </c>
      <c r="G41" s="11">
        <v>927.5800170898438</v>
      </c>
      <c r="H41" s="11">
        <v>3651.050048828125</v>
      </c>
      <c r="I41" s="11">
        <v>2780.070068359375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2">
        <v>5</v>
      </c>
      <c r="B42" s="2" t="s">
        <v>86</v>
      </c>
      <c r="C42" s="2" t="s">
        <v>87</v>
      </c>
      <c r="D42" s="11">
        <v>923.9000244140625</v>
      </c>
      <c r="E42" s="11">
        <v>0</v>
      </c>
      <c r="F42" s="11">
        <v>0</v>
      </c>
      <c r="G42" s="11">
        <v>973.1599731445312</v>
      </c>
      <c r="H42" s="11">
        <v>1897.06005859375</v>
      </c>
      <c r="I42" s="11">
        <v>1897.06005859375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2">
        <v>6</v>
      </c>
      <c r="B43" s="2" t="s">
        <v>92</v>
      </c>
      <c r="C43" s="2" t="s">
        <v>29</v>
      </c>
      <c r="D43" s="11">
        <v>907.5599975585938</v>
      </c>
      <c r="E43" s="11">
        <v>0</v>
      </c>
      <c r="F43" s="11">
        <v>0</v>
      </c>
      <c r="G43" s="11">
        <v>940.1400146484375</v>
      </c>
      <c r="H43" s="11">
        <v>1847.699951171875</v>
      </c>
      <c r="I43" s="11">
        <v>1847.699951171875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6" s="112" customFormat="1" ht="14.25">
      <c r="A44" s="114" t="s">
        <v>4</v>
      </c>
      <c r="B44" s="115" t="s">
        <v>98</v>
      </c>
      <c r="C44" s="113"/>
      <c r="D44" s="116"/>
      <c r="E44" s="116"/>
      <c r="F44" s="117"/>
    </row>
    <row r="45" spans="1:16" s="112" customFormat="1" ht="15">
      <c r="A45" s="118" t="s">
        <v>312</v>
      </c>
      <c r="B45" s="118" t="s">
        <v>7</v>
      </c>
      <c r="C45" s="118" t="s">
        <v>5</v>
      </c>
      <c r="D45" s="118" t="s">
        <v>20</v>
      </c>
      <c r="E45" s="118" t="s">
        <v>289</v>
      </c>
      <c r="F45" s="118" t="s">
        <v>313</v>
      </c>
      <c r="G45" s="118" t="s">
        <v>314</v>
      </c>
      <c r="H45" s="118" t="s">
        <v>315</v>
      </c>
      <c r="I45" s="1" t="s">
        <v>644</v>
      </c>
      <c r="J45" s="119"/>
      <c r="K45" s="119"/>
      <c r="L45" s="119"/>
      <c r="M45" s="119"/>
      <c r="N45" s="119"/>
      <c r="O45" s="119"/>
      <c r="P45" s="119"/>
    </row>
    <row r="46" spans="1:16" s="112" customFormat="1" ht="12">
      <c r="A46" s="113">
        <v>1</v>
      </c>
      <c r="B46" s="113" t="s">
        <v>104</v>
      </c>
      <c r="C46" s="113" t="s">
        <v>29</v>
      </c>
      <c r="D46" s="120">
        <v>1000</v>
      </c>
      <c r="E46" s="120">
        <v>1000</v>
      </c>
      <c r="F46" s="120">
        <v>1000</v>
      </c>
      <c r="G46" s="120">
        <v>967.32</v>
      </c>
      <c r="H46" s="120">
        <f aca="true" t="shared" si="0" ref="H46:H51">SUM(D46:G46)</f>
        <v>3967.32</v>
      </c>
      <c r="I46" s="120">
        <f>+H46-G46</f>
        <v>3000</v>
      </c>
      <c r="J46" s="120"/>
      <c r="K46" s="120"/>
      <c r="L46" s="120"/>
      <c r="M46" s="120"/>
      <c r="N46" s="120"/>
      <c r="O46" s="120"/>
      <c r="P46" s="120"/>
    </row>
    <row r="47" spans="1:16" s="112" customFormat="1" ht="12">
      <c r="A47" s="113">
        <v>2</v>
      </c>
      <c r="B47" s="113" t="s">
        <v>108</v>
      </c>
      <c r="C47" s="113" t="s">
        <v>16</v>
      </c>
      <c r="D47" s="120">
        <v>957.3699951171875</v>
      </c>
      <c r="E47" s="120">
        <v>0</v>
      </c>
      <c r="F47" s="120">
        <v>893.92</v>
      </c>
      <c r="G47" s="120">
        <v>1000</v>
      </c>
      <c r="H47" s="120">
        <f t="shared" si="0"/>
        <v>2851.2899951171876</v>
      </c>
      <c r="I47" s="120">
        <f>+H47-E47</f>
        <v>2851.2899951171876</v>
      </c>
      <c r="J47" s="120"/>
      <c r="K47" s="120"/>
      <c r="L47" s="120"/>
      <c r="M47" s="120"/>
      <c r="N47" s="120"/>
      <c r="O47" s="120"/>
      <c r="P47" s="120"/>
    </row>
    <row r="48" spans="1:16" s="112" customFormat="1" ht="12">
      <c r="A48" s="113">
        <v>3</v>
      </c>
      <c r="B48" s="113" t="s">
        <v>106</v>
      </c>
      <c r="C48" s="113" t="s">
        <v>29</v>
      </c>
      <c r="D48" s="120">
        <v>978.9299926757812</v>
      </c>
      <c r="E48" s="120">
        <v>881.2100219726562</v>
      </c>
      <c r="F48" s="120">
        <v>877.48</v>
      </c>
      <c r="G48" s="120">
        <v>926.46</v>
      </c>
      <c r="H48" s="120">
        <f t="shared" si="0"/>
        <v>3664.0800146484376</v>
      </c>
      <c r="I48" s="120">
        <f>+H48-F48</f>
        <v>2786.6000146484375</v>
      </c>
      <c r="J48" s="120"/>
      <c r="K48" s="120"/>
      <c r="L48" s="120"/>
      <c r="M48" s="120"/>
      <c r="N48" s="120"/>
      <c r="O48" s="120"/>
      <c r="P48" s="120"/>
    </row>
    <row r="49" spans="1:16" s="112" customFormat="1" ht="12">
      <c r="A49" s="113">
        <v>4</v>
      </c>
      <c r="B49" s="113" t="s">
        <v>110</v>
      </c>
      <c r="C49" s="113" t="s">
        <v>26</v>
      </c>
      <c r="D49" s="120">
        <v>769.8400268554688</v>
      </c>
      <c r="E49" s="120">
        <v>815.3900146484375</v>
      </c>
      <c r="F49" s="120">
        <v>824.91</v>
      </c>
      <c r="G49" s="120">
        <v>785.03</v>
      </c>
      <c r="H49" s="120">
        <f t="shared" si="0"/>
        <v>3195.170041503906</v>
      </c>
      <c r="I49" s="120">
        <f>+H49-D49</f>
        <v>2425.330014648437</v>
      </c>
      <c r="J49" s="120"/>
      <c r="K49" s="120"/>
      <c r="L49" s="120"/>
      <c r="M49" s="120"/>
      <c r="N49" s="120"/>
      <c r="O49" s="120"/>
      <c r="P49" s="120"/>
    </row>
    <row r="50" spans="1:16" s="112" customFormat="1" ht="12">
      <c r="A50" s="113">
        <v>5</v>
      </c>
      <c r="B50" s="113" t="s">
        <v>113</v>
      </c>
      <c r="C50" s="113" t="s">
        <v>114</v>
      </c>
      <c r="D50" s="120">
        <v>572.239990234375</v>
      </c>
      <c r="E50" s="120">
        <v>658.4099731445312</v>
      </c>
      <c r="F50" s="120">
        <v>680.28</v>
      </c>
      <c r="G50" s="120">
        <v>708.5</v>
      </c>
      <c r="H50" s="120">
        <f t="shared" si="0"/>
        <v>2619.429963378906</v>
      </c>
      <c r="I50" s="120">
        <f>+H50-D50</f>
        <v>2047.189973144531</v>
      </c>
      <c r="J50" s="120"/>
      <c r="K50" s="120"/>
      <c r="L50" s="120"/>
      <c r="M50" s="120"/>
      <c r="N50" s="120"/>
      <c r="O50" s="120"/>
      <c r="P50" s="120"/>
    </row>
    <row r="51" spans="1:16" s="112" customFormat="1" ht="12">
      <c r="A51" s="113">
        <v>6</v>
      </c>
      <c r="B51" s="113" t="s">
        <v>117</v>
      </c>
      <c r="C51" s="113" t="s">
        <v>114</v>
      </c>
      <c r="D51" s="120">
        <v>430.0899963378906</v>
      </c>
      <c r="E51" s="120">
        <v>407.8500061035156</v>
      </c>
      <c r="F51" s="120">
        <v>493.47</v>
      </c>
      <c r="G51" s="120">
        <v>496.64</v>
      </c>
      <c r="H51" s="120">
        <f t="shared" si="0"/>
        <v>1828.0500024414064</v>
      </c>
      <c r="I51" s="120">
        <f>+H51-E51</f>
        <v>1420.1999963378908</v>
      </c>
      <c r="J51" s="120"/>
      <c r="K51" s="120"/>
      <c r="L51" s="120"/>
      <c r="M51" s="120"/>
      <c r="N51" s="120"/>
      <c r="O51" s="120"/>
      <c r="P51" s="120"/>
    </row>
    <row r="52" spans="1:8" ht="15">
      <c r="A52" s="3" t="s">
        <v>4</v>
      </c>
      <c r="B52" s="7" t="s">
        <v>120</v>
      </c>
      <c r="D52" s="6"/>
      <c r="E52" s="6"/>
      <c r="F52" s="148"/>
      <c r="G52"/>
      <c r="H52"/>
    </row>
    <row r="53" spans="1:20" ht="15">
      <c r="A53" s="1" t="s">
        <v>312</v>
      </c>
      <c r="B53" s="1" t="s">
        <v>7</v>
      </c>
      <c r="C53" s="1" t="s">
        <v>5</v>
      </c>
      <c r="D53" s="1" t="s">
        <v>20</v>
      </c>
      <c r="E53" s="1" t="s">
        <v>289</v>
      </c>
      <c r="F53" s="1" t="s">
        <v>313</v>
      </c>
      <c r="G53" s="1" t="s">
        <v>314</v>
      </c>
      <c r="H53" s="1" t="s">
        <v>315</v>
      </c>
      <c r="I53" s="1" t="s">
        <v>644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12.75">
      <c r="A54" s="2">
        <v>1</v>
      </c>
      <c r="B54" s="2" t="s">
        <v>122</v>
      </c>
      <c r="C54" s="2" t="s">
        <v>29</v>
      </c>
      <c r="D54" s="11">
        <v>1000</v>
      </c>
      <c r="E54" s="11">
        <v>1000</v>
      </c>
      <c r="F54" s="11">
        <v>1000</v>
      </c>
      <c r="G54" s="11">
        <v>1000</v>
      </c>
      <c r="H54" s="11">
        <v>4000</v>
      </c>
      <c r="I54" s="11">
        <v>3000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2.75">
      <c r="A55" s="2">
        <v>2</v>
      </c>
      <c r="B55" s="2" t="s">
        <v>126</v>
      </c>
      <c r="C55" s="2" t="s">
        <v>29</v>
      </c>
      <c r="D55" s="11">
        <v>986.3900146484375</v>
      </c>
      <c r="E55" s="11">
        <v>988.1599731445312</v>
      </c>
      <c r="F55" s="11">
        <v>990.4000244140625</v>
      </c>
      <c r="G55" s="11">
        <v>987.5900268554688</v>
      </c>
      <c r="H55" s="11">
        <v>3952.5400390625</v>
      </c>
      <c r="I55" s="11">
        <v>2966.150146484375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2.75">
      <c r="A56" s="2">
        <v>3</v>
      </c>
      <c r="B56" s="2" t="s">
        <v>128</v>
      </c>
      <c r="C56" s="2" t="s">
        <v>29</v>
      </c>
      <c r="D56" s="11">
        <v>977.2899780273438</v>
      </c>
      <c r="E56" s="11">
        <v>948.3499755859375</v>
      </c>
      <c r="F56" s="11">
        <v>929.0900268554688</v>
      </c>
      <c r="G56" s="11">
        <v>937.4600219726562</v>
      </c>
      <c r="H56" s="11">
        <v>3792.18994140625</v>
      </c>
      <c r="I56" s="11">
        <v>2863.099853515625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2.75">
      <c r="A57" s="2">
        <v>4</v>
      </c>
      <c r="B57" s="2" t="s">
        <v>133</v>
      </c>
      <c r="C57" s="2" t="s">
        <v>26</v>
      </c>
      <c r="D57" s="11">
        <v>871.0999755859375</v>
      </c>
      <c r="E57" s="11">
        <v>971.0499877929688</v>
      </c>
      <c r="F57" s="11">
        <v>0</v>
      </c>
      <c r="G57" s="11">
        <v>987.2899780273438</v>
      </c>
      <c r="H57" s="11">
        <v>2829.43994140625</v>
      </c>
      <c r="I57" s="11">
        <v>2829.43994140625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2.75">
      <c r="A58" s="2">
        <v>5</v>
      </c>
      <c r="B58" s="2" t="s">
        <v>130</v>
      </c>
      <c r="C58" s="2" t="s">
        <v>26</v>
      </c>
      <c r="D58" s="11">
        <v>909.719970703125</v>
      </c>
      <c r="E58" s="11">
        <v>758.2100219726562</v>
      </c>
      <c r="F58" s="11">
        <v>844.3599853515625</v>
      </c>
      <c r="G58" s="11">
        <v>860.8300170898438</v>
      </c>
      <c r="H58" s="11">
        <v>3373.1201171875</v>
      </c>
      <c r="I58" s="11">
        <v>2614.91015625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>
      <c r="A59" s="2">
        <v>6</v>
      </c>
      <c r="B59" s="2" t="s">
        <v>136</v>
      </c>
      <c r="C59" s="2" t="s">
        <v>26</v>
      </c>
      <c r="D59" s="11">
        <v>868.27001953125</v>
      </c>
      <c r="E59" s="11">
        <v>854.5599975585938</v>
      </c>
      <c r="F59" s="11">
        <v>839.5</v>
      </c>
      <c r="G59" s="11">
        <v>830.3800048828125</v>
      </c>
      <c r="H59" s="11">
        <v>3392.7099609375</v>
      </c>
      <c r="I59" s="11">
        <v>2562.330078125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18" ht="12.75">
      <c r="A60" s="2">
        <v>7</v>
      </c>
      <c r="B60" s="2" t="s">
        <v>749</v>
      </c>
      <c r="C60" s="2" t="s">
        <v>114</v>
      </c>
      <c r="D60" s="11">
        <v>673.5700073242188</v>
      </c>
      <c r="E60" s="11">
        <v>791.260009765625</v>
      </c>
      <c r="F60" s="11">
        <v>803.5499877929688</v>
      </c>
      <c r="G60" s="11">
        <v>0</v>
      </c>
      <c r="H60" s="11">
        <v>2268.380126953125</v>
      </c>
      <c r="I60" s="11">
        <v>2268.380126953125</v>
      </c>
      <c r="J60" s="11"/>
      <c r="K60" s="11"/>
      <c r="L60" s="11"/>
      <c r="M60" s="11"/>
      <c r="N60" s="11"/>
      <c r="O60" s="11"/>
      <c r="P60" s="11"/>
      <c r="Q60" s="11"/>
      <c r="R60" s="29"/>
    </row>
    <row r="61" spans="1:18" ht="12.75">
      <c r="A61" s="2">
        <v>8</v>
      </c>
      <c r="B61" s="2" t="s">
        <v>142</v>
      </c>
      <c r="C61" s="2" t="s">
        <v>114</v>
      </c>
      <c r="D61" s="11">
        <v>0</v>
      </c>
      <c r="E61" s="11">
        <v>390.19000244140625</v>
      </c>
      <c r="F61" s="11">
        <v>396.32000732421875</v>
      </c>
      <c r="G61" s="11">
        <v>470.7200012207031</v>
      </c>
      <c r="H61" s="11">
        <v>1257.22998046875</v>
      </c>
      <c r="I61" s="11">
        <v>1257.22998046875</v>
      </c>
      <c r="J61" s="11"/>
      <c r="K61" s="11"/>
      <c r="L61" s="11"/>
      <c r="M61" s="11"/>
      <c r="N61" s="11"/>
      <c r="O61" s="11"/>
      <c r="P61" s="11"/>
      <c r="Q61" s="11"/>
      <c r="R61" s="29"/>
    </row>
    <row r="62" spans="1:18" ht="12.75">
      <c r="A62" s="2">
        <v>9</v>
      </c>
      <c r="B62" s="2" t="s">
        <v>124</v>
      </c>
      <c r="C62" s="2" t="s">
        <v>16</v>
      </c>
      <c r="D62" s="11">
        <v>997.1500244140625</v>
      </c>
      <c r="E62" s="11">
        <v>0</v>
      </c>
      <c r="F62" s="11">
        <v>0</v>
      </c>
      <c r="G62" s="11">
        <v>0</v>
      </c>
      <c r="H62" s="11">
        <v>997.1500244140625</v>
      </c>
      <c r="I62" s="11">
        <v>997.1500244140625</v>
      </c>
      <c r="J62" s="11"/>
      <c r="K62" s="11"/>
      <c r="L62" s="11"/>
      <c r="M62" s="11"/>
      <c r="N62" s="11"/>
      <c r="O62" s="11"/>
      <c r="P62" s="11"/>
      <c r="Q62" s="11"/>
      <c r="R62" s="29"/>
    </row>
    <row r="63" spans="1:18" ht="12.75">
      <c r="A63" s="2">
        <v>10</v>
      </c>
      <c r="B63" s="2" t="s">
        <v>143</v>
      </c>
      <c r="C63" s="2" t="s">
        <v>114</v>
      </c>
      <c r="D63" s="11">
        <v>0</v>
      </c>
      <c r="E63" s="11">
        <v>464.0799865722656</v>
      </c>
      <c r="F63" s="11">
        <v>0</v>
      </c>
      <c r="G63" s="11">
        <v>0</v>
      </c>
      <c r="H63" s="11">
        <v>464.0799865722656</v>
      </c>
      <c r="I63" s="11">
        <v>464.0799865722656</v>
      </c>
      <c r="J63" s="11"/>
      <c r="K63" s="11"/>
      <c r="L63" s="11"/>
      <c r="M63" s="11"/>
      <c r="N63" s="11"/>
      <c r="O63" s="11"/>
      <c r="P63" s="11"/>
      <c r="Q63" s="11"/>
      <c r="R63" s="29"/>
    </row>
    <row r="64" spans="1:8" ht="15">
      <c r="A64" s="3" t="s">
        <v>4</v>
      </c>
      <c r="B64" s="7" t="s">
        <v>145</v>
      </c>
      <c r="D64" s="6"/>
      <c r="E64" s="6"/>
      <c r="F64" s="148"/>
      <c r="G64"/>
      <c r="H64"/>
    </row>
    <row r="65" spans="1:20" ht="15">
      <c r="A65" s="1" t="s">
        <v>312</v>
      </c>
      <c r="B65" s="1" t="s">
        <v>7</v>
      </c>
      <c r="C65" s="1" t="s">
        <v>5</v>
      </c>
      <c r="D65" s="1" t="s">
        <v>20</v>
      </c>
      <c r="E65" s="1" t="s">
        <v>289</v>
      </c>
      <c r="F65" s="1" t="s">
        <v>313</v>
      </c>
      <c r="G65" s="1" t="s">
        <v>314</v>
      </c>
      <c r="H65" s="1" t="s">
        <v>315</v>
      </c>
      <c r="I65" s="1" t="s">
        <v>644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</row>
    <row r="66" spans="1:20" ht="12.75">
      <c r="A66" s="2">
        <v>1</v>
      </c>
      <c r="B66" s="2" t="s">
        <v>150</v>
      </c>
      <c r="C66" s="2" t="s">
        <v>29</v>
      </c>
      <c r="D66" s="11">
        <v>973.6799926757812</v>
      </c>
      <c r="E66" s="11">
        <v>1000</v>
      </c>
      <c r="F66" s="11">
        <v>980.3499755859375</v>
      </c>
      <c r="G66" s="11">
        <v>1000</v>
      </c>
      <c r="H66" s="11">
        <v>3954.030029296875</v>
      </c>
      <c r="I66" s="11">
        <v>2980.35009765625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>
      <c r="A67" s="2">
        <v>2</v>
      </c>
      <c r="B67" s="2" t="s">
        <v>152</v>
      </c>
      <c r="C67" s="2" t="s">
        <v>26</v>
      </c>
      <c r="D67" s="11">
        <v>930.780029296875</v>
      </c>
      <c r="E67" s="11">
        <v>846.9500122070312</v>
      </c>
      <c r="F67" s="11">
        <v>941.239990234375</v>
      </c>
      <c r="G67" s="11">
        <v>956.47998046875</v>
      </c>
      <c r="H67" s="11">
        <v>3675.449951171875</v>
      </c>
      <c r="I67" s="11">
        <v>2828.5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2.75">
      <c r="A68" s="2">
        <v>3</v>
      </c>
      <c r="B68" s="2" t="s">
        <v>154</v>
      </c>
      <c r="C68" s="2" t="s">
        <v>87</v>
      </c>
      <c r="D68" s="11">
        <v>916.760009765625</v>
      </c>
      <c r="E68" s="11">
        <v>947.739990234375</v>
      </c>
      <c r="F68" s="11">
        <v>923.2999877929688</v>
      </c>
      <c r="G68" s="11">
        <v>0</v>
      </c>
      <c r="H68" s="11">
        <v>2787.800048828125</v>
      </c>
      <c r="I68" s="11">
        <v>2787.800048828125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2.75">
      <c r="A69" s="2">
        <v>4</v>
      </c>
      <c r="B69" s="2" t="s">
        <v>157</v>
      </c>
      <c r="C69" s="2" t="s">
        <v>114</v>
      </c>
      <c r="D69" s="11">
        <v>887</v>
      </c>
      <c r="E69" s="11">
        <v>0</v>
      </c>
      <c r="F69" s="11">
        <v>906.030029296875</v>
      </c>
      <c r="G69" s="11">
        <v>926.9099731445312</v>
      </c>
      <c r="H69" s="11">
        <v>2719.93994140625</v>
      </c>
      <c r="I69" s="11">
        <v>2719.93994140625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2.75">
      <c r="A70" s="2">
        <v>5</v>
      </c>
      <c r="B70" s="2" t="s">
        <v>160</v>
      </c>
      <c r="C70" s="2" t="s">
        <v>29</v>
      </c>
      <c r="D70" s="11">
        <v>885.510009765625</v>
      </c>
      <c r="E70" s="11">
        <v>852.3200073242188</v>
      </c>
      <c r="F70" s="11">
        <v>677.239990234375</v>
      </c>
      <c r="G70" s="11">
        <v>965.3400268554688</v>
      </c>
      <c r="H70" s="11">
        <v>3380.41015625</v>
      </c>
      <c r="I70" s="11">
        <v>2703.170166015625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>
      <c r="A71" s="2">
        <v>6</v>
      </c>
      <c r="B71" s="2" t="s">
        <v>171</v>
      </c>
      <c r="C71" s="2" t="s">
        <v>172</v>
      </c>
      <c r="D71" s="11">
        <v>0</v>
      </c>
      <c r="E71" s="11">
        <v>994.47998046875</v>
      </c>
      <c r="F71" s="11">
        <v>1000</v>
      </c>
      <c r="G71" s="11">
        <v>0</v>
      </c>
      <c r="H71" s="11">
        <v>1994.47998046875</v>
      </c>
      <c r="I71" s="11">
        <v>1994.47998046875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18" ht="12.75">
      <c r="A72" s="2">
        <v>7</v>
      </c>
      <c r="B72" s="2" t="s">
        <v>165</v>
      </c>
      <c r="C72" s="2" t="s">
        <v>26</v>
      </c>
      <c r="D72" s="11">
        <v>766.72998046875</v>
      </c>
      <c r="E72" s="11">
        <v>897.6799926757812</v>
      </c>
      <c r="F72" s="11">
        <v>0</v>
      </c>
      <c r="G72" s="11">
        <v>0</v>
      </c>
      <c r="H72" s="11">
        <v>1664.409912109375</v>
      </c>
      <c r="I72" s="11">
        <v>1664.409912109375</v>
      </c>
      <c r="J72" s="11"/>
      <c r="K72" s="11"/>
      <c r="L72" s="11"/>
      <c r="M72" s="11"/>
      <c r="N72" s="11"/>
      <c r="O72" s="11"/>
      <c r="P72" s="11"/>
      <c r="Q72" s="11"/>
      <c r="R72" s="29"/>
    </row>
    <row r="73" spans="1:18" ht="12.75">
      <c r="A73" s="2">
        <v>8</v>
      </c>
      <c r="B73" s="2" t="s">
        <v>168</v>
      </c>
      <c r="C73" s="2" t="s">
        <v>114</v>
      </c>
      <c r="D73" s="11">
        <v>475.0299987792969</v>
      </c>
      <c r="E73" s="11">
        <v>0</v>
      </c>
      <c r="F73" s="11">
        <v>0</v>
      </c>
      <c r="G73" s="11">
        <v>586.47998046875</v>
      </c>
      <c r="H73" s="11">
        <v>1061.510009765625</v>
      </c>
      <c r="I73" s="11">
        <v>1061.510009765625</v>
      </c>
      <c r="J73" s="11"/>
      <c r="K73" s="11"/>
      <c r="L73" s="11"/>
      <c r="M73" s="11"/>
      <c r="N73" s="11"/>
      <c r="O73" s="11"/>
      <c r="P73" s="11"/>
      <c r="Q73" s="11"/>
      <c r="R73" s="29"/>
    </row>
    <row r="74" spans="1:18" ht="12.75">
      <c r="A74" s="2">
        <v>9</v>
      </c>
      <c r="B74" s="2" t="s">
        <v>148</v>
      </c>
      <c r="C74" s="2" t="s">
        <v>29</v>
      </c>
      <c r="D74" s="11">
        <v>1000</v>
      </c>
      <c r="E74" s="11">
        <v>0</v>
      </c>
      <c r="F74" s="11">
        <v>0</v>
      </c>
      <c r="G74" s="11">
        <v>0</v>
      </c>
      <c r="H74" s="11">
        <v>1000</v>
      </c>
      <c r="I74" s="11">
        <v>1000</v>
      </c>
      <c r="J74" s="11"/>
      <c r="K74" s="11"/>
      <c r="L74" s="11"/>
      <c r="M74" s="11"/>
      <c r="N74" s="11"/>
      <c r="O74" s="11"/>
      <c r="P74" s="11"/>
      <c r="Q74" s="11"/>
      <c r="R74" s="29"/>
    </row>
    <row r="75" spans="1:18" ht="12.75">
      <c r="A75" s="2">
        <v>10</v>
      </c>
      <c r="B75" s="2" t="s">
        <v>162</v>
      </c>
      <c r="C75" s="2" t="s">
        <v>26</v>
      </c>
      <c r="D75" s="11">
        <v>845.4299926757812</v>
      </c>
      <c r="E75" s="11">
        <v>0</v>
      </c>
      <c r="F75" s="11">
        <v>0</v>
      </c>
      <c r="G75" s="11">
        <v>0</v>
      </c>
      <c r="H75" s="11">
        <v>845.4299926757812</v>
      </c>
      <c r="I75" s="11">
        <v>845.4299926757812</v>
      </c>
      <c r="J75" s="11"/>
      <c r="K75" s="11"/>
      <c r="L75" s="11"/>
      <c r="M75" s="11"/>
      <c r="N75" s="11"/>
      <c r="O75" s="11"/>
      <c r="P75" s="11"/>
      <c r="Q75" s="11"/>
      <c r="R75" s="29"/>
    </row>
    <row r="76" spans="1:8" ht="15">
      <c r="A76" s="3" t="s">
        <v>4</v>
      </c>
      <c r="B76" s="7" t="s">
        <v>175</v>
      </c>
      <c r="D76" s="6"/>
      <c r="E76" s="6"/>
      <c r="F76" s="148"/>
      <c r="G76"/>
      <c r="H76"/>
    </row>
    <row r="77" spans="1:20" ht="15">
      <c r="A77" s="1" t="s">
        <v>312</v>
      </c>
      <c r="B77" s="1" t="s">
        <v>7</v>
      </c>
      <c r="C77" s="1" t="s">
        <v>5</v>
      </c>
      <c r="D77" s="1" t="s">
        <v>20</v>
      </c>
      <c r="E77" s="1" t="s">
        <v>289</v>
      </c>
      <c r="F77" s="1" t="s">
        <v>313</v>
      </c>
      <c r="G77" s="1" t="s">
        <v>314</v>
      </c>
      <c r="H77" s="1" t="s">
        <v>315</v>
      </c>
      <c r="I77" s="1" t="s">
        <v>644</v>
      </c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</row>
    <row r="78" spans="1:20" ht="12.75">
      <c r="A78" s="2">
        <v>1</v>
      </c>
      <c r="B78" s="2" t="s">
        <v>177</v>
      </c>
      <c r="C78" s="2" t="s">
        <v>29</v>
      </c>
      <c r="D78" s="11">
        <v>1000</v>
      </c>
      <c r="E78" s="11">
        <v>1000</v>
      </c>
      <c r="F78" s="11">
        <v>1000</v>
      </c>
      <c r="G78" s="11">
        <v>976.1199951171875</v>
      </c>
      <c r="H78" s="11">
        <v>3976.1201171875</v>
      </c>
      <c r="I78" s="11">
        <v>3000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>
      <c r="A79" s="2">
        <v>2</v>
      </c>
      <c r="B79" s="2" t="s">
        <v>179</v>
      </c>
      <c r="C79" s="2" t="s">
        <v>29</v>
      </c>
      <c r="D79" s="11">
        <v>999.3200073242188</v>
      </c>
      <c r="E79" s="11">
        <v>996.510009765625</v>
      </c>
      <c r="F79" s="11">
        <v>997.22998046875</v>
      </c>
      <c r="G79" s="11">
        <v>0</v>
      </c>
      <c r="H79" s="11">
        <v>2993.06005859375</v>
      </c>
      <c r="I79" s="11">
        <v>2993.06005859375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>
      <c r="A80" s="2">
        <v>3</v>
      </c>
      <c r="B80" s="2" t="s">
        <v>208</v>
      </c>
      <c r="C80" s="2" t="s">
        <v>29</v>
      </c>
      <c r="D80" s="11">
        <v>0</v>
      </c>
      <c r="E80" s="11">
        <v>970.739990234375</v>
      </c>
      <c r="F80" s="11">
        <v>989.510009765625</v>
      </c>
      <c r="G80" s="11">
        <v>1000</v>
      </c>
      <c r="H80" s="11">
        <v>2960.25</v>
      </c>
      <c r="I80" s="11">
        <v>2960.25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2.75">
      <c r="A81" s="2">
        <v>4</v>
      </c>
      <c r="B81" s="2" t="s">
        <v>188</v>
      </c>
      <c r="C81" s="2" t="s">
        <v>182</v>
      </c>
      <c r="D81" s="11">
        <v>867.52001953125</v>
      </c>
      <c r="E81" s="11">
        <v>953.4000244140625</v>
      </c>
      <c r="F81" s="11">
        <v>974.5</v>
      </c>
      <c r="G81" s="11">
        <v>991.1699829101562</v>
      </c>
      <c r="H81" s="11">
        <v>3786.58984375</v>
      </c>
      <c r="I81" s="11">
        <v>2919.06982421875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2.75">
      <c r="A82" s="2">
        <v>5</v>
      </c>
      <c r="B82" s="2" t="s">
        <v>181</v>
      </c>
      <c r="C82" s="2" t="s">
        <v>182</v>
      </c>
      <c r="D82" s="11">
        <v>914.280029296875</v>
      </c>
      <c r="E82" s="11">
        <v>798.97998046875</v>
      </c>
      <c r="F82" s="11">
        <v>953.1099853515625</v>
      </c>
      <c r="G82" s="11">
        <v>985.2000122070312</v>
      </c>
      <c r="H82" s="11">
        <v>3651.570068359375</v>
      </c>
      <c r="I82" s="11">
        <v>2852.590087890625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>
      <c r="A83" s="2">
        <v>6</v>
      </c>
      <c r="B83" s="2" t="s">
        <v>185</v>
      </c>
      <c r="C83" s="2" t="s">
        <v>26</v>
      </c>
      <c r="D83" s="11">
        <v>881.6400146484375</v>
      </c>
      <c r="E83" s="11">
        <v>943.77001953125</v>
      </c>
      <c r="F83" s="11">
        <v>685.75</v>
      </c>
      <c r="G83" s="11">
        <v>949.9500122070312</v>
      </c>
      <c r="H83" s="11">
        <v>3461.10986328125</v>
      </c>
      <c r="I83" s="11">
        <v>2775.35986328125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18" ht="12.75">
      <c r="A84" s="2">
        <v>7</v>
      </c>
      <c r="B84" s="2" t="s">
        <v>191</v>
      </c>
      <c r="C84" s="2" t="s">
        <v>29</v>
      </c>
      <c r="D84" s="11">
        <v>851.1500244140625</v>
      </c>
      <c r="E84" s="11">
        <v>939.0800170898438</v>
      </c>
      <c r="F84" s="11">
        <v>855.72998046875</v>
      </c>
      <c r="G84" s="11">
        <v>964.5499877929688</v>
      </c>
      <c r="H84" s="11">
        <v>3610.509765625</v>
      </c>
      <c r="I84" s="11">
        <v>2759.35986328125</v>
      </c>
      <c r="J84" s="11"/>
      <c r="K84" s="11"/>
      <c r="L84" s="11"/>
      <c r="M84" s="11"/>
      <c r="N84" s="11"/>
      <c r="O84" s="11"/>
      <c r="P84" s="11"/>
      <c r="Q84" s="11"/>
      <c r="R84" s="29"/>
    </row>
    <row r="85" spans="1:18" ht="12.75">
      <c r="A85" s="2">
        <v>8</v>
      </c>
      <c r="B85" s="2" t="s">
        <v>194</v>
      </c>
      <c r="C85" s="2" t="s">
        <v>29</v>
      </c>
      <c r="D85" s="11">
        <v>813.969970703125</v>
      </c>
      <c r="E85" s="11">
        <v>954.239990234375</v>
      </c>
      <c r="F85" s="11">
        <v>873.3200073242188</v>
      </c>
      <c r="G85" s="11">
        <v>901.489990234375</v>
      </c>
      <c r="H85" s="11">
        <v>3543.02001953125</v>
      </c>
      <c r="I85" s="11">
        <v>2729.050048828125</v>
      </c>
      <c r="J85" s="11"/>
      <c r="K85" s="11"/>
      <c r="L85" s="11"/>
      <c r="M85" s="11"/>
      <c r="N85" s="11"/>
      <c r="O85" s="11"/>
      <c r="P85" s="11"/>
      <c r="Q85" s="11"/>
      <c r="R85" s="29"/>
    </row>
    <row r="86" spans="1:18" ht="12.75">
      <c r="A86" s="2">
        <v>9</v>
      </c>
      <c r="B86" s="2" t="s">
        <v>197</v>
      </c>
      <c r="C86" s="2" t="s">
        <v>29</v>
      </c>
      <c r="D86" s="11">
        <v>766.530029296875</v>
      </c>
      <c r="E86" s="11">
        <v>878.989990234375</v>
      </c>
      <c r="F86" s="11">
        <v>879.3499755859375</v>
      </c>
      <c r="G86" s="11">
        <v>932.4000244140625</v>
      </c>
      <c r="H86" s="11">
        <v>3457.27001953125</v>
      </c>
      <c r="I86" s="11">
        <v>2690.739990234375</v>
      </c>
      <c r="J86" s="11"/>
      <c r="K86" s="11"/>
      <c r="L86" s="11"/>
      <c r="M86" s="11"/>
      <c r="N86" s="11"/>
      <c r="O86" s="11"/>
      <c r="P86" s="11"/>
      <c r="Q86" s="11"/>
      <c r="R86" s="29"/>
    </row>
    <row r="87" spans="1:18" ht="12.75">
      <c r="A87" s="2">
        <v>10</v>
      </c>
      <c r="B87" s="2" t="s">
        <v>203</v>
      </c>
      <c r="C87" s="2" t="s">
        <v>29</v>
      </c>
      <c r="D87" s="11">
        <v>726.8400268554688</v>
      </c>
      <c r="E87" s="11">
        <v>851.260009765625</v>
      </c>
      <c r="F87" s="11">
        <v>900.4199829101562</v>
      </c>
      <c r="G87" s="11">
        <v>915</v>
      </c>
      <c r="H87" s="11">
        <v>3393.52001953125</v>
      </c>
      <c r="I87" s="11">
        <v>2666.679931640625</v>
      </c>
      <c r="J87" s="11"/>
      <c r="K87" s="11"/>
      <c r="L87" s="11"/>
      <c r="M87" s="11"/>
      <c r="N87" s="11"/>
      <c r="O87" s="11"/>
      <c r="P87" s="11"/>
      <c r="Q87" s="11"/>
      <c r="R87" s="29"/>
    </row>
    <row r="88" spans="1:18" ht="12.75">
      <c r="A88" s="2">
        <v>11</v>
      </c>
      <c r="B88" s="2" t="s">
        <v>200</v>
      </c>
      <c r="C88" s="2" t="s">
        <v>16</v>
      </c>
      <c r="D88" s="11">
        <v>742.4000244140625</v>
      </c>
      <c r="E88" s="11">
        <v>852.0499877929688</v>
      </c>
      <c r="F88" s="11">
        <v>887.9299926757812</v>
      </c>
      <c r="G88" s="11">
        <v>708.8800048828125</v>
      </c>
      <c r="H88" s="11">
        <v>3191.259765625</v>
      </c>
      <c r="I88" s="11">
        <v>2482.3798828125</v>
      </c>
      <c r="J88" s="11"/>
      <c r="K88" s="11"/>
      <c r="L88" s="11"/>
      <c r="M88" s="11"/>
      <c r="N88" s="11"/>
      <c r="O88" s="11"/>
      <c r="P88" s="11"/>
      <c r="Q88" s="11"/>
      <c r="R88" s="29"/>
    </row>
    <row r="89" spans="1:18" ht="12.75">
      <c r="A89" s="2">
        <v>12</v>
      </c>
      <c r="B89" s="2" t="s">
        <v>206</v>
      </c>
      <c r="C89" s="2" t="s">
        <v>29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/>
      <c r="K89" s="11"/>
      <c r="L89" s="11"/>
      <c r="M89" s="11"/>
      <c r="N89" s="11"/>
      <c r="O89" s="11"/>
      <c r="P89" s="11"/>
      <c r="Q89" s="11"/>
      <c r="R89" s="29"/>
    </row>
    <row r="90" spans="1:8" ht="15">
      <c r="A90" s="3" t="s">
        <v>4</v>
      </c>
      <c r="B90" s="7" t="s">
        <v>250</v>
      </c>
      <c r="D90" s="6"/>
      <c r="E90" s="6"/>
      <c r="F90" s="148"/>
      <c r="G90"/>
      <c r="H90"/>
    </row>
    <row r="91" spans="1:20" ht="15">
      <c r="A91" s="1" t="s">
        <v>312</v>
      </c>
      <c r="B91" s="1" t="s">
        <v>7</v>
      </c>
      <c r="C91" s="1" t="s">
        <v>5</v>
      </c>
      <c r="D91" s="1" t="s">
        <v>20</v>
      </c>
      <c r="E91" s="1" t="s">
        <v>289</v>
      </c>
      <c r="F91" s="1" t="s">
        <v>313</v>
      </c>
      <c r="G91" s="1" t="s">
        <v>314</v>
      </c>
      <c r="H91" s="1" t="s">
        <v>315</v>
      </c>
      <c r="I91" s="1" t="s">
        <v>644</v>
      </c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</row>
    <row r="92" spans="1:20" ht="12.75">
      <c r="A92" s="2">
        <v>1</v>
      </c>
      <c r="B92" s="2" t="s">
        <v>248</v>
      </c>
      <c r="C92" s="2" t="s">
        <v>29</v>
      </c>
      <c r="D92" s="11">
        <v>1000</v>
      </c>
      <c r="E92" s="11">
        <v>1000</v>
      </c>
      <c r="F92" s="11">
        <v>1000</v>
      </c>
      <c r="G92" s="11">
        <v>0</v>
      </c>
      <c r="H92" s="11">
        <v>3000</v>
      </c>
      <c r="I92" s="11">
        <v>3000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2.75">
      <c r="A93" s="2">
        <v>2</v>
      </c>
      <c r="B93" s="2" t="s">
        <v>246</v>
      </c>
      <c r="C93" s="2" t="s">
        <v>26</v>
      </c>
      <c r="D93" s="11">
        <v>982.9400024414062</v>
      </c>
      <c r="E93" s="11">
        <v>983.1699829101562</v>
      </c>
      <c r="F93" s="11">
        <v>993.2999877929688</v>
      </c>
      <c r="G93" s="11">
        <v>0</v>
      </c>
      <c r="H93" s="11">
        <v>2959.409912109375</v>
      </c>
      <c r="I93" s="11">
        <v>2959.409912109375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2.75">
      <c r="A94" s="2">
        <v>3</v>
      </c>
      <c r="B94" s="2" t="s">
        <v>243</v>
      </c>
      <c r="C94" s="2" t="s">
        <v>182</v>
      </c>
      <c r="D94" s="11">
        <v>971.9299926757812</v>
      </c>
      <c r="E94" s="11">
        <v>985.7999877929688</v>
      </c>
      <c r="F94" s="11">
        <v>942.739990234375</v>
      </c>
      <c r="G94" s="11">
        <v>961.530029296875</v>
      </c>
      <c r="H94" s="11">
        <v>3862</v>
      </c>
      <c r="I94" s="11">
        <v>2919.260009765625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2.75">
      <c r="A95" s="2">
        <v>4</v>
      </c>
      <c r="B95" s="2" t="s">
        <v>240</v>
      </c>
      <c r="C95" s="2" t="s">
        <v>26</v>
      </c>
      <c r="D95" s="11">
        <v>958.6900024414062</v>
      </c>
      <c r="E95" s="11">
        <v>979.760009765625</v>
      </c>
      <c r="F95" s="11">
        <v>977.8499755859375</v>
      </c>
      <c r="G95" s="11">
        <v>0</v>
      </c>
      <c r="H95" s="11">
        <v>2916.300048828125</v>
      </c>
      <c r="I95" s="11">
        <v>2916.300048828125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>
      <c r="A96" s="2">
        <v>5</v>
      </c>
      <c r="B96" s="2" t="s">
        <v>234</v>
      </c>
      <c r="C96" s="2" t="s">
        <v>26</v>
      </c>
      <c r="D96" s="11">
        <v>951.2100219726562</v>
      </c>
      <c r="E96" s="11">
        <v>929.4299926757812</v>
      </c>
      <c r="F96" s="11">
        <v>953.239990234375</v>
      </c>
      <c r="G96" s="11">
        <v>967.9400024414062</v>
      </c>
      <c r="H96" s="11">
        <v>3801.81982421875</v>
      </c>
      <c r="I96" s="11">
        <v>2872.389892578125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2.75">
      <c r="A97" s="2">
        <v>6</v>
      </c>
      <c r="B97" s="2" t="s">
        <v>227</v>
      </c>
      <c r="C97" s="2" t="s">
        <v>26</v>
      </c>
      <c r="D97" s="11">
        <v>911.719970703125</v>
      </c>
      <c r="E97" s="11">
        <v>944.6799926757812</v>
      </c>
      <c r="F97" s="11">
        <v>928.8200073242188</v>
      </c>
      <c r="G97" s="11">
        <v>960.6500244140625</v>
      </c>
      <c r="H97" s="11">
        <v>3745.8701171875</v>
      </c>
      <c r="I97" s="11">
        <v>2834.150146484375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18" ht="12.75">
      <c r="A98" s="2">
        <v>7</v>
      </c>
      <c r="B98" s="2" t="s">
        <v>237</v>
      </c>
      <c r="C98" s="2" t="s">
        <v>26</v>
      </c>
      <c r="D98" s="11">
        <v>955.7100219726562</v>
      </c>
      <c r="E98" s="11">
        <v>952.9400024414062</v>
      </c>
      <c r="F98" s="11">
        <v>0</v>
      </c>
      <c r="G98" s="11">
        <v>882.489990234375</v>
      </c>
      <c r="H98" s="11">
        <v>2791.14013671875</v>
      </c>
      <c r="I98" s="11">
        <v>2791.14013671875</v>
      </c>
      <c r="J98" s="11"/>
      <c r="K98" s="11"/>
      <c r="L98" s="11"/>
      <c r="M98" s="11"/>
      <c r="N98" s="11"/>
      <c r="O98" s="11"/>
      <c r="P98" s="11"/>
      <c r="Q98" s="11"/>
      <c r="R98" s="29"/>
    </row>
    <row r="99" spans="1:18" ht="12.75">
      <c r="A99" s="2">
        <v>8</v>
      </c>
      <c r="B99" s="2" t="s">
        <v>230</v>
      </c>
      <c r="C99" s="2" t="s">
        <v>172</v>
      </c>
      <c r="D99" s="11">
        <v>912.52001953125</v>
      </c>
      <c r="E99" s="11">
        <v>920.52001953125</v>
      </c>
      <c r="F99" s="11">
        <v>921.7000122070312</v>
      </c>
      <c r="G99" s="11">
        <v>934.9299926757812</v>
      </c>
      <c r="H99" s="11">
        <v>3689.669921875</v>
      </c>
      <c r="I99" s="11">
        <v>2777.14990234375</v>
      </c>
      <c r="J99" s="11"/>
      <c r="K99" s="11"/>
      <c r="L99" s="11"/>
      <c r="M99" s="11"/>
      <c r="N99" s="11"/>
      <c r="O99" s="11"/>
      <c r="P99" s="11"/>
      <c r="Q99" s="11"/>
      <c r="R99" s="29"/>
    </row>
    <row r="100" spans="1:18" ht="12.75">
      <c r="A100" s="2">
        <v>9</v>
      </c>
      <c r="B100" s="2" t="s">
        <v>215</v>
      </c>
      <c r="C100" s="2" t="s">
        <v>29</v>
      </c>
      <c r="D100" s="11">
        <v>0</v>
      </c>
      <c r="E100" s="11">
        <v>891.7899780273438</v>
      </c>
      <c r="F100" s="11">
        <v>903.739990234375</v>
      </c>
      <c r="G100" s="11">
        <v>861.469970703125</v>
      </c>
      <c r="H100" s="11">
        <v>2657</v>
      </c>
      <c r="I100" s="11">
        <v>2657</v>
      </c>
      <c r="J100" s="11"/>
      <c r="K100" s="11"/>
      <c r="L100" s="11"/>
      <c r="M100" s="11"/>
      <c r="N100" s="11"/>
      <c r="O100" s="11"/>
      <c r="P100" s="11"/>
      <c r="Q100" s="11"/>
      <c r="R100" s="29"/>
    </row>
    <row r="101" spans="1:18" ht="12.75">
      <c r="A101" s="2">
        <v>10</v>
      </c>
      <c r="B101" s="2" t="s">
        <v>224</v>
      </c>
      <c r="C101" s="2" t="s">
        <v>26</v>
      </c>
      <c r="D101" s="11">
        <v>857.1400146484375</v>
      </c>
      <c r="E101" s="11">
        <v>893.9299926757812</v>
      </c>
      <c r="F101" s="11">
        <v>857.3499755859375</v>
      </c>
      <c r="G101" s="11">
        <v>829.6199951171875</v>
      </c>
      <c r="H101" s="11">
        <v>3438.0400390625</v>
      </c>
      <c r="I101" s="11">
        <v>2608.419921875</v>
      </c>
      <c r="J101" s="11"/>
      <c r="K101" s="11"/>
      <c r="L101" s="11"/>
      <c r="M101" s="11"/>
      <c r="N101" s="11"/>
      <c r="O101" s="11"/>
      <c r="P101" s="11"/>
      <c r="Q101" s="11"/>
      <c r="R101" s="29"/>
    </row>
    <row r="102" spans="1:18" ht="12.75">
      <c r="A102" s="2">
        <v>11</v>
      </c>
      <c r="B102" s="2" t="s">
        <v>221</v>
      </c>
      <c r="C102" s="2" t="s">
        <v>16</v>
      </c>
      <c r="D102" s="11">
        <v>810.280029296875</v>
      </c>
      <c r="E102" s="11">
        <v>864</v>
      </c>
      <c r="F102" s="11">
        <v>0</v>
      </c>
      <c r="G102" s="11">
        <v>842.719970703125</v>
      </c>
      <c r="H102" s="11">
        <v>2517</v>
      </c>
      <c r="I102" s="11">
        <v>2517</v>
      </c>
      <c r="J102" s="11"/>
      <c r="K102" s="11"/>
      <c r="L102" s="11"/>
      <c r="M102" s="11"/>
      <c r="N102" s="11"/>
      <c r="O102" s="11"/>
      <c r="P102" s="11"/>
      <c r="Q102" s="11"/>
      <c r="R102" s="29"/>
    </row>
    <row r="103" spans="1:18" ht="12.75">
      <c r="A103" s="2">
        <v>12</v>
      </c>
      <c r="B103" s="2" t="s">
        <v>218</v>
      </c>
      <c r="C103" s="2" t="s">
        <v>29</v>
      </c>
      <c r="D103" s="11">
        <v>763.4600219726562</v>
      </c>
      <c r="E103" s="11">
        <v>840.9600219726562</v>
      </c>
      <c r="F103" s="11">
        <v>750.030029296875</v>
      </c>
      <c r="G103" s="11">
        <v>852.6699829101562</v>
      </c>
      <c r="H103" s="11">
        <v>3207.1201171875</v>
      </c>
      <c r="I103" s="11">
        <v>2457.090087890625</v>
      </c>
      <c r="J103" s="11"/>
      <c r="K103" s="11"/>
      <c r="L103" s="11"/>
      <c r="M103" s="11"/>
      <c r="N103" s="11"/>
      <c r="O103" s="11"/>
      <c r="P103" s="11"/>
      <c r="Q103" s="11"/>
      <c r="R103" s="29"/>
    </row>
    <row r="104" spans="1:18" ht="12.75">
      <c r="A104" s="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29"/>
    </row>
    <row r="105" spans="2:8" s="112" customFormat="1" ht="12">
      <c r="B105" s="113"/>
      <c r="C105" s="113"/>
      <c r="D105" s="113"/>
      <c r="E105" s="113"/>
      <c r="F105" s="113"/>
      <c r="G105" s="113"/>
      <c r="H105" s="113"/>
    </row>
    <row r="106" spans="1:6" s="112" customFormat="1" ht="14.25">
      <c r="A106" s="114" t="s">
        <v>4</v>
      </c>
      <c r="B106" s="115" t="s">
        <v>252</v>
      </c>
      <c r="C106" s="113"/>
      <c r="D106" s="116"/>
      <c r="E106" s="116"/>
      <c r="F106" s="117"/>
    </row>
    <row r="107" spans="1:17" s="112" customFormat="1" ht="15">
      <c r="A107" s="118" t="s">
        <v>312</v>
      </c>
      <c r="B107" s="118" t="s">
        <v>7</v>
      </c>
      <c r="C107" s="118" t="s">
        <v>5</v>
      </c>
      <c r="D107" s="118" t="s">
        <v>20</v>
      </c>
      <c r="E107" s="118" t="s">
        <v>289</v>
      </c>
      <c r="F107" s="118" t="s">
        <v>313</v>
      </c>
      <c r="G107" s="118" t="s">
        <v>314</v>
      </c>
      <c r="H107" s="118" t="s">
        <v>315</v>
      </c>
      <c r="I107" s="1" t="s">
        <v>644</v>
      </c>
      <c r="J107" s="119"/>
      <c r="K107" s="119"/>
      <c r="L107" s="119"/>
      <c r="M107" s="119"/>
      <c r="N107" s="119"/>
      <c r="O107" s="119"/>
      <c r="P107" s="119"/>
      <c r="Q107" s="119"/>
    </row>
    <row r="108" spans="1:17" s="112" customFormat="1" ht="12">
      <c r="A108" s="113">
        <v>1</v>
      </c>
      <c r="B108" s="113" t="s">
        <v>257</v>
      </c>
      <c r="C108" s="113" t="s">
        <v>26</v>
      </c>
      <c r="D108" s="120">
        <v>1000</v>
      </c>
      <c r="E108" s="120">
        <v>1000</v>
      </c>
      <c r="F108" s="120">
        <v>1000</v>
      </c>
      <c r="G108" s="120">
        <v>1000</v>
      </c>
      <c r="H108" s="120">
        <f aca="true" t="shared" si="1" ref="H108:H116">SUM(D108:G108)</f>
        <v>4000</v>
      </c>
      <c r="I108" s="120">
        <f>H108-G108</f>
        <v>3000</v>
      </c>
      <c r="J108" s="120"/>
      <c r="K108" s="120"/>
      <c r="L108" s="120"/>
      <c r="M108" s="120"/>
      <c r="N108" s="120"/>
      <c r="O108" s="120"/>
      <c r="P108" s="120"/>
      <c r="Q108" s="120"/>
    </row>
    <row r="109" spans="1:17" s="112" customFormat="1" ht="12">
      <c r="A109" s="113">
        <v>2</v>
      </c>
      <c r="B109" s="113" t="s">
        <v>259</v>
      </c>
      <c r="C109" s="113" t="s">
        <v>29</v>
      </c>
      <c r="D109" s="120">
        <v>909.81</v>
      </c>
      <c r="E109" s="120">
        <v>931.6</v>
      </c>
      <c r="F109" s="120">
        <v>949.63</v>
      </c>
      <c r="G109" s="120">
        <v>946.79</v>
      </c>
      <c r="H109" s="120">
        <f t="shared" si="1"/>
        <v>3737.83</v>
      </c>
      <c r="I109" s="120">
        <f>H109-D109</f>
        <v>2828.02</v>
      </c>
      <c r="J109" s="120"/>
      <c r="K109" s="120"/>
      <c r="L109" s="120"/>
      <c r="M109" s="120"/>
      <c r="N109" s="120"/>
      <c r="O109" s="120"/>
      <c r="P109" s="120"/>
      <c r="Q109" s="120"/>
    </row>
    <row r="110" spans="1:17" s="112" customFormat="1" ht="12">
      <c r="A110" s="113">
        <v>3</v>
      </c>
      <c r="B110" s="113" t="s">
        <v>262</v>
      </c>
      <c r="C110" s="113" t="s">
        <v>114</v>
      </c>
      <c r="D110" s="120">
        <v>862.82</v>
      </c>
      <c r="E110" s="120">
        <v>884.59</v>
      </c>
      <c r="F110" s="120">
        <v>871.01</v>
      </c>
      <c r="G110" s="120">
        <v>823.35</v>
      </c>
      <c r="H110" s="120">
        <f t="shared" si="1"/>
        <v>3441.77</v>
      </c>
      <c r="I110" s="120">
        <f>H110-G110</f>
        <v>2618.42</v>
      </c>
      <c r="J110" s="120"/>
      <c r="K110" s="120"/>
      <c r="L110" s="120"/>
      <c r="M110" s="120"/>
      <c r="N110" s="120"/>
      <c r="O110" s="120"/>
      <c r="P110" s="120"/>
      <c r="Q110" s="120"/>
    </row>
    <row r="111" spans="1:17" s="112" customFormat="1" ht="12">
      <c r="A111" s="113">
        <v>4</v>
      </c>
      <c r="B111" s="113" t="s">
        <v>268</v>
      </c>
      <c r="C111" s="113" t="s">
        <v>16</v>
      </c>
      <c r="D111" s="120">
        <v>826.7</v>
      </c>
      <c r="E111" s="120">
        <v>818.18</v>
      </c>
      <c r="F111" s="120">
        <v>840.14</v>
      </c>
      <c r="G111" s="120">
        <v>875.03</v>
      </c>
      <c r="H111" s="120">
        <f t="shared" si="1"/>
        <v>3360.05</v>
      </c>
      <c r="I111" s="120">
        <f>H111-E111</f>
        <v>2541.8700000000003</v>
      </c>
      <c r="J111" s="120"/>
      <c r="K111" s="120"/>
      <c r="L111" s="120"/>
      <c r="M111" s="120"/>
      <c r="N111" s="120"/>
      <c r="O111" s="120"/>
      <c r="P111" s="120"/>
      <c r="Q111" s="120"/>
    </row>
    <row r="112" spans="1:17" s="112" customFormat="1" ht="12">
      <c r="A112" s="113">
        <v>5</v>
      </c>
      <c r="B112" s="113" t="s">
        <v>265</v>
      </c>
      <c r="C112" s="113" t="s">
        <v>114</v>
      </c>
      <c r="D112" s="120">
        <v>831.12</v>
      </c>
      <c r="E112" s="120">
        <v>0</v>
      </c>
      <c r="F112" s="120">
        <v>818.51</v>
      </c>
      <c r="G112" s="120">
        <v>846.01</v>
      </c>
      <c r="H112" s="120">
        <f t="shared" si="1"/>
        <v>2495.6400000000003</v>
      </c>
      <c r="I112" s="120">
        <f>H112-E112</f>
        <v>2495.6400000000003</v>
      </c>
      <c r="J112" s="120"/>
      <c r="K112" s="120"/>
      <c r="L112" s="120"/>
      <c r="M112" s="120"/>
      <c r="N112" s="120"/>
      <c r="O112" s="120"/>
      <c r="P112" s="120"/>
      <c r="Q112" s="120"/>
    </row>
    <row r="113" spans="1:17" s="112" customFormat="1" ht="12">
      <c r="A113" s="113">
        <v>6</v>
      </c>
      <c r="B113" s="113" t="s">
        <v>271</v>
      </c>
      <c r="C113" s="113" t="s">
        <v>272</v>
      </c>
      <c r="D113" s="120">
        <v>661.79</v>
      </c>
      <c r="E113" s="120">
        <v>774</v>
      </c>
      <c r="F113" s="120">
        <v>0</v>
      </c>
      <c r="G113" s="120">
        <v>736.54</v>
      </c>
      <c r="H113" s="120">
        <f t="shared" si="1"/>
        <v>2172.33</v>
      </c>
      <c r="I113" s="120">
        <f>H113-F113</f>
        <v>2172.33</v>
      </c>
      <c r="J113" s="120"/>
      <c r="K113" s="120"/>
      <c r="L113" s="120"/>
      <c r="M113" s="120"/>
      <c r="N113" s="120"/>
      <c r="O113" s="120"/>
      <c r="P113" s="120"/>
      <c r="Q113" s="120"/>
    </row>
    <row r="114" spans="1:15" s="112" customFormat="1" ht="12">
      <c r="A114" s="113">
        <v>7</v>
      </c>
      <c r="B114" s="113" t="s">
        <v>278</v>
      </c>
      <c r="C114" s="113" t="s">
        <v>29</v>
      </c>
      <c r="D114" s="120">
        <v>0</v>
      </c>
      <c r="E114" s="120">
        <v>0</v>
      </c>
      <c r="F114" s="120">
        <v>959.84</v>
      </c>
      <c r="G114" s="120">
        <v>925.39</v>
      </c>
      <c r="H114" s="120">
        <f t="shared" si="1"/>
        <v>1885.23</v>
      </c>
      <c r="I114" s="120">
        <f>H114-E114</f>
        <v>1885.23</v>
      </c>
      <c r="J114" s="120"/>
      <c r="K114" s="120"/>
      <c r="L114" s="120"/>
      <c r="M114" s="120"/>
      <c r="N114" s="120"/>
      <c r="O114" s="121"/>
    </row>
    <row r="115" spans="1:15" s="112" customFormat="1" ht="12">
      <c r="A115" s="113">
        <v>8</v>
      </c>
      <c r="B115" s="113" t="s">
        <v>275</v>
      </c>
      <c r="C115" s="113" t="s">
        <v>114</v>
      </c>
      <c r="D115" s="120">
        <v>540.05</v>
      </c>
      <c r="E115" s="120">
        <v>599.16</v>
      </c>
      <c r="F115" s="120">
        <v>631.02</v>
      </c>
      <c r="G115" s="120">
        <v>562.07</v>
      </c>
      <c r="H115" s="120">
        <f t="shared" si="1"/>
        <v>2332.3</v>
      </c>
      <c r="I115" s="120">
        <f>H115-D115</f>
        <v>1792.2500000000002</v>
      </c>
      <c r="J115" s="120"/>
      <c r="K115" s="120"/>
      <c r="L115" s="120"/>
      <c r="M115" s="120"/>
      <c r="N115" s="120"/>
      <c r="O115" s="121"/>
    </row>
    <row r="116" spans="1:15" s="112" customFormat="1" ht="12">
      <c r="A116" s="113">
        <v>9</v>
      </c>
      <c r="B116" s="113" t="s">
        <v>280</v>
      </c>
      <c r="C116" s="113" t="s">
        <v>114</v>
      </c>
      <c r="D116" s="120">
        <v>0</v>
      </c>
      <c r="E116" s="120">
        <v>0</v>
      </c>
      <c r="F116" s="120">
        <v>616.78</v>
      </c>
      <c r="G116" s="120">
        <v>632.72</v>
      </c>
      <c r="H116" s="120">
        <f t="shared" si="1"/>
        <v>1249.5</v>
      </c>
      <c r="I116" s="120">
        <f>H116-D116</f>
        <v>1249.5</v>
      </c>
      <c r="J116" s="120"/>
      <c r="K116" s="120"/>
      <c r="L116" s="120"/>
      <c r="M116" s="120"/>
      <c r="N116" s="120"/>
      <c r="O116" s="121"/>
    </row>
    <row r="117" spans="2:8" s="112" customFormat="1" ht="12">
      <c r="B117" s="113"/>
      <c r="C117" s="113"/>
      <c r="D117" s="113"/>
      <c r="E117" s="113"/>
      <c r="F117" s="113"/>
      <c r="G117" s="113"/>
      <c r="H117" s="113"/>
    </row>
    <row r="118" spans="2:8" s="112" customFormat="1" ht="12">
      <c r="B118" s="113"/>
      <c r="C118" s="113"/>
      <c r="D118" s="113"/>
      <c r="E118" s="113"/>
      <c r="F118" s="113"/>
      <c r="G118" s="113"/>
      <c r="H118" s="113"/>
    </row>
    <row r="119" spans="2:8" s="112" customFormat="1" ht="12">
      <c r="B119" s="113"/>
      <c r="C119" s="113"/>
      <c r="D119" s="113"/>
      <c r="E119" s="113"/>
      <c r="F119" s="113"/>
      <c r="G119" s="113"/>
      <c r="H119" s="113"/>
    </row>
    <row r="120" spans="2:8" s="112" customFormat="1" ht="12">
      <c r="B120" s="113"/>
      <c r="C120" s="113"/>
      <c r="D120" s="113"/>
      <c r="E120" s="113"/>
      <c r="F120" s="113"/>
      <c r="G120" s="113"/>
      <c r="H120" s="113"/>
    </row>
  </sheetData>
  <printOptions/>
  <pageMargins left="0.7874015748031497" right="0.7874015748031497" top="0.3937007874015748" bottom="0.3937007874015748" header="0" footer="0.5118110236220472"/>
  <pageSetup orientation="landscape" paperSize="9" r:id="rId2"/>
  <headerFooter alignWithMargins="0">
    <oddFooter>&amp;REuropean Championships 2010  - final
</oddFooter>
  </headerFooter>
  <rowBreaks count="2" manualBreakCount="2">
    <brk id="35" max="255" man="1"/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D13">
      <selection activeCell="D13" sqref="D13"/>
    </sheetView>
  </sheetViews>
  <sheetFormatPr defaultColWidth="9.140625" defaultRowHeight="12.75"/>
  <cols>
    <col min="1" max="1" width="11.7109375" style="0" hidden="1" customWidth="1"/>
    <col min="2" max="2" width="23.7109375" style="0" customWidth="1"/>
    <col min="3" max="3" width="16.421875" style="32" customWidth="1"/>
    <col min="4" max="4" width="27.140625" style="32" customWidth="1"/>
    <col min="5" max="5" width="18.00390625" style="32" customWidth="1"/>
    <col min="6" max="6" width="15.00390625" style="32" bestFit="1" customWidth="1"/>
    <col min="7" max="7" width="15.00390625" style="44" bestFit="1" customWidth="1"/>
    <col min="8" max="8" width="3.7109375" style="0" customWidth="1"/>
  </cols>
  <sheetData>
    <row r="1" spans="2:9" ht="30" customHeight="1">
      <c r="B1" s="30"/>
      <c r="C1" s="31"/>
      <c r="D1"/>
      <c r="F1" s="33"/>
      <c r="G1"/>
      <c r="H1" s="32"/>
      <c r="I1" s="33"/>
    </row>
    <row r="2" spans="2:9" ht="30" customHeight="1" thickBot="1">
      <c r="B2" s="30"/>
      <c r="C2" s="31"/>
      <c r="D2"/>
      <c r="F2" s="33"/>
      <c r="G2"/>
      <c r="H2" s="32"/>
      <c r="I2" s="33"/>
    </row>
    <row r="3" spans="1:9" s="17" customFormat="1" ht="18">
      <c r="A3" s="34" t="s">
        <v>286</v>
      </c>
      <c r="B3" s="35"/>
      <c r="C3" s="35"/>
      <c r="D3" s="35"/>
      <c r="E3" s="35"/>
      <c r="F3" s="35"/>
      <c r="G3" s="36"/>
      <c r="H3" s="37"/>
      <c r="I3" s="37"/>
    </row>
    <row r="4" spans="1:9" s="2" customFormat="1" ht="18">
      <c r="A4" s="38"/>
      <c r="B4" s="39"/>
      <c r="C4" s="39"/>
      <c r="D4" s="40" t="s">
        <v>287</v>
      </c>
      <c r="E4" s="39"/>
      <c r="F4" s="39"/>
      <c r="G4" s="25"/>
      <c r="H4" s="39"/>
      <c r="I4" s="39"/>
    </row>
    <row r="5" spans="1:9" s="17" customFormat="1" ht="18.75" thickBot="1">
      <c r="A5" s="41" t="s">
        <v>288</v>
      </c>
      <c r="B5" s="42"/>
      <c r="C5" s="42"/>
      <c r="D5" s="42"/>
      <c r="E5" s="42"/>
      <c r="F5" s="42"/>
      <c r="G5" s="43"/>
      <c r="H5" s="37"/>
      <c r="I5" s="37"/>
    </row>
    <row r="7" ht="13.5" thickBot="1"/>
    <row r="8" spans="2:7" s="45" customFormat="1" ht="18.75" thickBot="1">
      <c r="B8" s="46" t="s">
        <v>5</v>
      </c>
      <c r="C8" s="47" t="s">
        <v>316</v>
      </c>
      <c r="D8" s="47" t="s">
        <v>317</v>
      </c>
      <c r="E8" s="47" t="s">
        <v>318</v>
      </c>
      <c r="F8" s="47" t="s">
        <v>319</v>
      </c>
      <c r="G8" s="48" t="s">
        <v>320</v>
      </c>
    </row>
    <row r="9" spans="2:7" ht="18.75" thickBot="1">
      <c r="B9" s="49"/>
      <c r="C9" s="50"/>
      <c r="D9" s="50"/>
      <c r="E9" s="50"/>
      <c r="F9" s="50"/>
      <c r="G9" s="51"/>
    </row>
    <row r="10" spans="2:7" ht="19.5" customHeight="1" thickBot="1">
      <c r="B10" s="52" t="s">
        <v>321</v>
      </c>
      <c r="C10" s="53">
        <f>'result per country'!E15</f>
        <v>3900.08</v>
      </c>
      <c r="D10" s="53">
        <f>'result per country'!H15</f>
        <v>3970.71</v>
      </c>
      <c r="E10" s="53">
        <f>'result per country'!K15</f>
        <v>3927.42</v>
      </c>
      <c r="F10" s="54">
        <f>'result per country'!N15</f>
        <v>3939.3</v>
      </c>
      <c r="G10" s="55">
        <f aca="true" t="shared" si="0" ref="G10:G16">SUM(C10:F10)</f>
        <v>15737.509999999998</v>
      </c>
    </row>
    <row r="11" spans="2:7" s="56" customFormat="1" ht="19.5" customHeight="1" thickBot="1">
      <c r="B11" s="52" t="s">
        <v>322</v>
      </c>
      <c r="C11" s="53">
        <f>'result per country'!E25</f>
        <v>4000</v>
      </c>
      <c r="D11" s="53">
        <f>'result per country'!H25</f>
        <v>3988.16</v>
      </c>
      <c r="E11" s="53">
        <f>'result per country'!K25</f>
        <v>3990.4</v>
      </c>
      <c r="F11" s="54">
        <f>'result per country'!N25</f>
        <v>3963.71</v>
      </c>
      <c r="G11" s="55">
        <f t="shared" si="0"/>
        <v>15942.27</v>
      </c>
    </row>
    <row r="12" spans="2:7" ht="19.5" customHeight="1" thickBot="1">
      <c r="B12" s="52" t="s">
        <v>323</v>
      </c>
      <c r="C12" s="53">
        <f>'result per country'!E35</f>
        <v>661.79</v>
      </c>
      <c r="D12" s="53">
        <f>'result per country'!H35</f>
        <v>774</v>
      </c>
      <c r="E12" s="53">
        <f>'result per country'!K35</f>
        <v>0</v>
      </c>
      <c r="F12" s="54">
        <f>'result per country'!N35</f>
        <v>736.54</v>
      </c>
      <c r="G12" s="55">
        <f t="shared" si="0"/>
        <v>2172.33</v>
      </c>
    </row>
    <row r="13" spans="2:7" ht="19.5" customHeight="1" thickBot="1">
      <c r="B13" s="52" t="s">
        <v>324</v>
      </c>
      <c r="C13" s="53">
        <f>'result per country'!E45</f>
        <v>1840.6599999999999</v>
      </c>
      <c r="D13" s="53">
        <f>'result per country'!H45</f>
        <v>947.74</v>
      </c>
      <c r="E13" s="53">
        <f>'result per country'!K45</f>
        <v>923.29</v>
      </c>
      <c r="F13" s="54">
        <f>'result per country'!N45</f>
        <v>973.16</v>
      </c>
      <c r="G13" s="55">
        <f t="shared" si="0"/>
        <v>4684.849999999999</v>
      </c>
    </row>
    <row r="14" spans="2:7" ht="19.5" customHeight="1" thickBot="1">
      <c r="B14" s="52" t="s">
        <v>325</v>
      </c>
      <c r="C14" s="53">
        <f>'result per country'!E55</f>
        <v>3254.51</v>
      </c>
      <c r="D14" s="53">
        <f>'result per country'!H55</f>
        <v>2798.3399999999997</v>
      </c>
      <c r="E14" s="53">
        <f>'result per country'!K55</f>
        <v>3399.1000000000004</v>
      </c>
      <c r="F14" s="54">
        <f>'result per country'!N55</f>
        <v>3304.7699999999995</v>
      </c>
      <c r="G14" s="55">
        <f t="shared" si="0"/>
        <v>12756.720000000001</v>
      </c>
    </row>
    <row r="15" spans="2:7" ht="19.5" customHeight="1" thickBot="1">
      <c r="B15" s="52" t="s">
        <v>326</v>
      </c>
      <c r="C15" s="53">
        <f>'result per country'!E65</f>
        <v>3781.2200000000003</v>
      </c>
      <c r="D15" s="53">
        <f>'result per country'!H65</f>
        <v>3534.23</v>
      </c>
      <c r="E15" s="53">
        <f>'result per country'!K65</f>
        <v>3621.99</v>
      </c>
      <c r="F15" s="54">
        <f>'result per country'!N65</f>
        <v>3717.75</v>
      </c>
      <c r="G15" s="55">
        <f t="shared" si="0"/>
        <v>14655.19</v>
      </c>
    </row>
    <row r="16" spans="2:7" ht="19.5" customHeight="1" thickBot="1">
      <c r="B16" s="52" t="s">
        <v>327</v>
      </c>
      <c r="C16" s="53">
        <f>'result per country'!E75</f>
        <v>2753.73</v>
      </c>
      <c r="D16" s="53">
        <f>'result per country'!H75</f>
        <v>2738.18</v>
      </c>
      <c r="E16" s="53">
        <f>'result per country'!K75</f>
        <v>2870.3500000000004</v>
      </c>
      <c r="F16" s="54">
        <f>'result per country'!N75</f>
        <v>2937.8999999999996</v>
      </c>
      <c r="G16" s="57">
        <f t="shared" si="0"/>
        <v>11300.16</v>
      </c>
    </row>
    <row r="17" spans="2:7" ht="19.5" customHeight="1">
      <c r="B17" s="58"/>
      <c r="C17" s="59"/>
      <c r="D17" s="59"/>
      <c r="E17" s="59"/>
      <c r="F17" s="60"/>
      <c r="G17" s="61"/>
    </row>
    <row r="18" spans="2:7" ht="19.5" customHeight="1">
      <c r="B18" s="58"/>
      <c r="C18" s="59"/>
      <c r="D18" s="59"/>
      <c r="E18" s="59"/>
      <c r="F18" s="60"/>
      <c r="G18" s="61"/>
    </row>
    <row r="21" spans="3:7" s="62" customFormat="1" ht="21" thickBot="1">
      <c r="C21" s="63" t="s">
        <v>328</v>
      </c>
      <c r="D21" s="63" t="s">
        <v>5</v>
      </c>
      <c r="E21" s="64" t="s">
        <v>320</v>
      </c>
      <c r="F21" s="65"/>
      <c r="G21" s="66"/>
    </row>
    <row r="22" spans="3:5" ht="23.25">
      <c r="C22" s="67">
        <v>1</v>
      </c>
      <c r="D22" s="68" t="s">
        <v>322</v>
      </c>
      <c r="E22" s="99">
        <v>15942.27</v>
      </c>
    </row>
    <row r="23" spans="3:5" ht="23.25">
      <c r="C23" s="67">
        <v>2</v>
      </c>
      <c r="D23" s="68" t="s">
        <v>321</v>
      </c>
      <c r="E23" s="69">
        <v>15737.51</v>
      </c>
    </row>
    <row r="24" spans="3:5" ht="23.25">
      <c r="C24" s="67">
        <v>3</v>
      </c>
      <c r="D24" s="68" t="s">
        <v>326</v>
      </c>
      <c r="E24" s="69">
        <v>14655.19</v>
      </c>
    </row>
    <row r="25" spans="3:5" ht="23.25">
      <c r="C25" s="67">
        <v>4</v>
      </c>
      <c r="D25" s="68" t="s">
        <v>325</v>
      </c>
      <c r="E25" s="69">
        <v>12756.72</v>
      </c>
    </row>
    <row r="26" spans="3:5" ht="23.25">
      <c r="C26" s="67">
        <v>5</v>
      </c>
      <c r="D26" s="68" t="s">
        <v>327</v>
      </c>
      <c r="E26" s="69">
        <v>11300.16</v>
      </c>
    </row>
    <row r="27" spans="3:5" ht="23.25">
      <c r="C27" s="67">
        <v>6</v>
      </c>
      <c r="D27" s="68" t="s">
        <v>324</v>
      </c>
      <c r="E27" s="69">
        <v>4684.85</v>
      </c>
    </row>
    <row r="28" spans="3:5" ht="23.25">
      <c r="C28" s="67">
        <v>7</v>
      </c>
      <c r="D28" s="68" t="s">
        <v>323</v>
      </c>
      <c r="E28" s="69">
        <v>2172.33</v>
      </c>
    </row>
    <row r="45" ht="18">
      <c r="B45" s="70" t="s">
        <v>329</v>
      </c>
    </row>
    <row r="47" ht="18">
      <c r="B47" s="70" t="s">
        <v>330</v>
      </c>
    </row>
  </sheetData>
  <printOptions/>
  <pageMargins left="0.75" right="0.75" top="1" bottom="1" header="0.5" footer="0.5"/>
  <pageSetup fitToHeight="1" fitToWidth="1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C43">
      <selection activeCell="N72" sqref="N72"/>
    </sheetView>
  </sheetViews>
  <sheetFormatPr defaultColWidth="9.140625" defaultRowHeight="12.75"/>
  <cols>
    <col min="1" max="1" width="4.7109375" style="0" customWidth="1"/>
    <col min="2" max="2" width="14.7109375" style="2" customWidth="1"/>
    <col min="3" max="3" width="3.7109375" style="71" customWidth="1"/>
    <col min="4" max="4" width="8.7109375" style="2" customWidth="1"/>
    <col min="5" max="5" width="12.7109375" style="29" customWidth="1"/>
    <col min="6" max="6" width="2.7109375" style="33" customWidth="1"/>
    <col min="7" max="7" width="8.7109375" style="0" customWidth="1"/>
    <col min="8" max="8" width="12.7109375" style="29" customWidth="1"/>
    <col min="9" max="9" width="3.7109375" style="33" customWidth="1"/>
    <col min="10" max="10" width="8.7109375" style="0" customWidth="1"/>
    <col min="11" max="11" width="12.7109375" style="29" customWidth="1"/>
    <col min="12" max="12" width="3.7109375" style="33" customWidth="1"/>
    <col min="13" max="13" width="8.7109375" style="0" customWidth="1"/>
    <col min="14" max="14" width="12.7109375" style="29" customWidth="1"/>
  </cols>
  <sheetData>
    <row r="1" spans="2:9" ht="30" customHeight="1">
      <c r="B1" s="30"/>
      <c r="C1"/>
      <c r="D1" s="32"/>
      <c r="E1" s="33"/>
      <c r="F1"/>
      <c r="G1" s="32"/>
      <c r="H1" s="33"/>
      <c r="I1"/>
    </row>
    <row r="2" spans="2:9" ht="30" customHeight="1" thickBot="1">
      <c r="B2" s="30"/>
      <c r="C2"/>
      <c r="D2" s="32"/>
      <c r="E2" s="33"/>
      <c r="F2"/>
      <c r="G2" s="32"/>
      <c r="H2" s="33"/>
      <c r="I2"/>
    </row>
    <row r="3" spans="2:14" s="103" customFormat="1" ht="15.75">
      <c r="B3" s="100" t="s">
        <v>286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2:14" s="105" customFormat="1" ht="15.75">
      <c r="B4" s="104"/>
      <c r="H4" s="106" t="s">
        <v>287</v>
      </c>
      <c r="N4" s="107"/>
    </row>
    <row r="5" spans="2:14" s="103" customFormat="1" ht="16.5" thickBot="1">
      <c r="B5" s="108" t="s">
        <v>288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ht="13.5" thickBot="1"/>
    <row r="7" spans="2:14" s="45" customFormat="1" ht="13.5" thickBot="1">
      <c r="B7" s="72" t="s">
        <v>321</v>
      </c>
      <c r="C7" s="73"/>
      <c r="D7" s="74" t="s">
        <v>331</v>
      </c>
      <c r="E7" s="75" t="s">
        <v>316</v>
      </c>
      <c r="F7" s="76"/>
      <c r="G7" s="74" t="s">
        <v>331</v>
      </c>
      <c r="H7" s="75" t="s">
        <v>317</v>
      </c>
      <c r="I7" s="76"/>
      <c r="J7" s="74" t="s">
        <v>331</v>
      </c>
      <c r="K7" s="75" t="s">
        <v>318</v>
      </c>
      <c r="L7" s="76"/>
      <c r="M7" s="74" t="s">
        <v>331</v>
      </c>
      <c r="N7" s="75" t="s">
        <v>319</v>
      </c>
    </row>
    <row r="8" spans="2:14" s="45" customFormat="1" ht="13.5" thickBot="1">
      <c r="B8" s="77"/>
      <c r="C8" s="73"/>
      <c r="D8" s="78" t="s">
        <v>332</v>
      </c>
      <c r="E8" s="79"/>
      <c r="F8" s="80"/>
      <c r="G8" s="81" t="s">
        <v>332</v>
      </c>
      <c r="H8" s="79"/>
      <c r="I8" s="80"/>
      <c r="J8" s="81" t="s">
        <v>332</v>
      </c>
      <c r="K8" s="79"/>
      <c r="L8" s="80"/>
      <c r="M8" s="81" t="s">
        <v>332</v>
      </c>
      <c r="N8" s="79"/>
    </row>
    <row r="9" spans="2:14" s="56" customFormat="1" ht="12.75">
      <c r="B9" s="82"/>
      <c r="C9" s="83"/>
      <c r="D9" s="84" t="s">
        <v>333</v>
      </c>
      <c r="E9" s="85">
        <v>1000</v>
      </c>
      <c r="F9" s="86"/>
      <c r="G9" s="84" t="s">
        <v>333</v>
      </c>
      <c r="H9" s="85">
        <v>1000</v>
      </c>
      <c r="I9" s="86"/>
      <c r="J9" s="84" t="s">
        <v>611</v>
      </c>
      <c r="K9" s="85">
        <v>1000</v>
      </c>
      <c r="L9" s="86"/>
      <c r="M9" s="84" t="s">
        <v>612</v>
      </c>
      <c r="N9" s="85">
        <v>991.36</v>
      </c>
    </row>
    <row r="10" spans="2:14" s="56" customFormat="1" ht="12.75">
      <c r="B10" s="82"/>
      <c r="C10" s="83"/>
      <c r="D10" s="87" t="s">
        <v>334</v>
      </c>
      <c r="E10" s="88">
        <v>985.68</v>
      </c>
      <c r="F10" s="86"/>
      <c r="G10" s="87" t="s">
        <v>334</v>
      </c>
      <c r="H10" s="88">
        <v>996.47</v>
      </c>
      <c r="I10" s="86"/>
      <c r="J10" s="87" t="s">
        <v>610</v>
      </c>
      <c r="K10" s="88">
        <v>1000</v>
      </c>
      <c r="L10" s="86"/>
      <c r="M10" s="87" t="s">
        <v>682</v>
      </c>
      <c r="N10" s="88">
        <v>987.29</v>
      </c>
    </row>
    <row r="11" spans="2:14" s="56" customFormat="1" ht="12.75">
      <c r="B11" s="82"/>
      <c r="C11" s="83"/>
      <c r="D11" s="87" t="s">
        <v>335</v>
      </c>
      <c r="E11" s="88">
        <v>958.69</v>
      </c>
      <c r="F11" s="86"/>
      <c r="G11" s="87" t="s">
        <v>610</v>
      </c>
      <c r="H11" s="88">
        <v>994.48</v>
      </c>
      <c r="I11" s="86"/>
      <c r="J11" s="87" t="s">
        <v>465</v>
      </c>
      <c r="K11" s="88">
        <v>977.85</v>
      </c>
      <c r="L11" s="86"/>
      <c r="M11" s="87" t="s">
        <v>751</v>
      </c>
      <c r="N11" s="88">
        <v>960.65</v>
      </c>
    </row>
    <row r="12" spans="2:14" s="83" customFormat="1" ht="12.75">
      <c r="B12" s="82"/>
      <c r="D12" s="87" t="s">
        <v>336</v>
      </c>
      <c r="E12" s="88">
        <v>955.71</v>
      </c>
      <c r="F12" s="86"/>
      <c r="G12" s="87" t="s">
        <v>465</v>
      </c>
      <c r="H12" s="88">
        <v>979.76</v>
      </c>
      <c r="I12" s="86"/>
      <c r="J12" s="87" t="s">
        <v>612</v>
      </c>
      <c r="K12" s="88">
        <v>949.57</v>
      </c>
      <c r="L12" s="86"/>
      <c r="M12" s="87" t="s">
        <v>333</v>
      </c>
      <c r="N12" s="88">
        <v>1000</v>
      </c>
    </row>
    <row r="13" spans="2:14" s="56" customFormat="1" ht="12.75">
      <c r="B13" s="82"/>
      <c r="C13" s="83"/>
      <c r="D13" s="87"/>
      <c r="E13" s="88"/>
      <c r="F13" s="86"/>
      <c r="G13" s="89"/>
      <c r="H13" s="88"/>
      <c r="I13" s="86"/>
      <c r="J13" s="89"/>
      <c r="K13" s="88"/>
      <c r="L13" s="86"/>
      <c r="M13" s="89"/>
      <c r="N13" s="88"/>
    </row>
    <row r="14" spans="2:14" s="56" customFormat="1" ht="13.5" thickBot="1">
      <c r="B14" s="82"/>
      <c r="C14" s="83"/>
      <c r="D14" s="90"/>
      <c r="E14" s="91"/>
      <c r="F14" s="86"/>
      <c r="G14" s="92"/>
      <c r="H14" s="91"/>
      <c r="I14" s="86"/>
      <c r="J14" s="92"/>
      <c r="K14" s="91"/>
      <c r="L14" s="86"/>
      <c r="M14" s="92"/>
      <c r="N14" s="91"/>
    </row>
    <row r="15" spans="2:15" ht="13.5" thickBot="1">
      <c r="B15" s="23"/>
      <c r="D15" s="93"/>
      <c r="E15" s="94">
        <f>SUM(E9:E14)</f>
        <v>3900.08</v>
      </c>
      <c r="G15" s="73"/>
      <c r="H15" s="95">
        <f>SUM(H9:H14)</f>
        <v>3970.71</v>
      </c>
      <c r="J15" s="73"/>
      <c r="K15" s="95">
        <f>SUM(K9:K14)</f>
        <v>3927.42</v>
      </c>
      <c r="M15" s="73"/>
      <c r="N15" s="95">
        <f>SUM(N9:N14)</f>
        <v>3939.3</v>
      </c>
      <c r="O15" s="29"/>
    </row>
    <row r="16" spans="2:14" ht="13.5" thickBot="1">
      <c r="B16" s="23"/>
      <c r="D16" s="23"/>
      <c r="E16" s="96"/>
      <c r="G16" s="71"/>
      <c r="H16" s="96"/>
      <c r="J16" s="71"/>
      <c r="K16" s="96"/>
      <c r="M16" s="71"/>
      <c r="N16" s="96"/>
    </row>
    <row r="17" spans="1:14" ht="13.5" thickBot="1">
      <c r="A17" s="45"/>
      <c r="B17" s="72" t="s">
        <v>322</v>
      </c>
      <c r="C17" s="73"/>
      <c r="D17" s="74" t="s">
        <v>331</v>
      </c>
      <c r="E17" s="75" t="s">
        <v>316</v>
      </c>
      <c r="F17" s="76"/>
      <c r="G17" s="74" t="s">
        <v>331</v>
      </c>
      <c r="H17" s="75" t="s">
        <v>317</v>
      </c>
      <c r="I17" s="76"/>
      <c r="J17" s="74" t="s">
        <v>331</v>
      </c>
      <c r="K17" s="75" t="s">
        <v>318</v>
      </c>
      <c r="L17" s="76"/>
      <c r="M17" s="74" t="s">
        <v>331</v>
      </c>
      <c r="N17" s="75" t="s">
        <v>319</v>
      </c>
    </row>
    <row r="18" spans="1:14" ht="13.5" thickBot="1">
      <c r="A18" s="45"/>
      <c r="B18" s="77"/>
      <c r="C18" s="73"/>
      <c r="D18" s="78" t="s">
        <v>332</v>
      </c>
      <c r="E18" s="79"/>
      <c r="F18" s="80"/>
      <c r="G18" s="81" t="s">
        <v>332</v>
      </c>
      <c r="H18" s="79"/>
      <c r="I18" s="80"/>
      <c r="J18" s="81" t="s">
        <v>332</v>
      </c>
      <c r="K18" s="79"/>
      <c r="L18" s="80"/>
      <c r="M18" s="81" t="s">
        <v>332</v>
      </c>
      <c r="N18" s="79"/>
    </row>
    <row r="19" spans="1:14" ht="12.75">
      <c r="A19" s="56"/>
      <c r="B19" s="82"/>
      <c r="C19" s="83"/>
      <c r="D19" s="84" t="s">
        <v>337</v>
      </c>
      <c r="E19" s="85">
        <v>1000</v>
      </c>
      <c r="F19" s="86"/>
      <c r="G19" s="84" t="s">
        <v>466</v>
      </c>
      <c r="H19" s="85">
        <v>1000</v>
      </c>
      <c r="I19" s="86"/>
      <c r="J19" s="84" t="s">
        <v>613</v>
      </c>
      <c r="K19" s="85">
        <v>1000</v>
      </c>
      <c r="L19" s="86"/>
      <c r="M19" s="84" t="s">
        <v>467</v>
      </c>
      <c r="N19" s="85">
        <v>976.12</v>
      </c>
    </row>
    <row r="20" spans="1:14" ht="12.75">
      <c r="A20" s="56"/>
      <c r="B20" s="82"/>
      <c r="C20" s="83"/>
      <c r="D20" s="87" t="s">
        <v>338</v>
      </c>
      <c r="E20" s="88">
        <v>1000</v>
      </c>
      <c r="F20" s="86"/>
      <c r="G20" s="87" t="s">
        <v>467</v>
      </c>
      <c r="H20" s="88">
        <v>1000</v>
      </c>
      <c r="I20" s="86"/>
      <c r="J20" s="87" t="s">
        <v>467</v>
      </c>
      <c r="K20" s="88">
        <v>1000</v>
      </c>
      <c r="L20" s="86"/>
      <c r="M20" s="87" t="s">
        <v>613</v>
      </c>
      <c r="N20" s="88">
        <v>1000</v>
      </c>
    </row>
    <row r="21" spans="1:14" ht="12.75">
      <c r="A21" s="56"/>
      <c r="B21" s="82"/>
      <c r="C21" s="83"/>
      <c r="D21" s="97" t="s">
        <v>339</v>
      </c>
      <c r="E21" s="88">
        <v>1000</v>
      </c>
      <c r="F21" s="86"/>
      <c r="G21" s="97" t="s">
        <v>468</v>
      </c>
      <c r="H21" s="88">
        <v>1000</v>
      </c>
      <c r="I21" s="86"/>
      <c r="J21" s="97" t="s">
        <v>614</v>
      </c>
      <c r="K21" s="88">
        <v>1000</v>
      </c>
      <c r="L21" s="86"/>
      <c r="M21" s="97" t="s">
        <v>469</v>
      </c>
      <c r="N21" s="88">
        <v>987.59</v>
      </c>
    </row>
    <row r="22" spans="1:14" ht="12.75">
      <c r="A22" s="83"/>
      <c r="B22" s="82"/>
      <c r="C22" s="83"/>
      <c r="D22" s="87" t="s">
        <v>340</v>
      </c>
      <c r="E22" s="88">
        <v>1000</v>
      </c>
      <c r="F22" s="86"/>
      <c r="G22" s="87" t="s">
        <v>469</v>
      </c>
      <c r="H22" s="88">
        <v>988.16</v>
      </c>
      <c r="I22" s="86"/>
      <c r="J22" s="87" t="s">
        <v>469</v>
      </c>
      <c r="K22" s="88">
        <v>990.4</v>
      </c>
      <c r="L22" s="86"/>
      <c r="M22" s="87" t="s">
        <v>713</v>
      </c>
      <c r="N22" s="88">
        <v>1000</v>
      </c>
    </row>
    <row r="23" spans="1:14" ht="12.75">
      <c r="A23" s="56"/>
      <c r="B23" s="82"/>
      <c r="C23" s="83"/>
      <c r="D23" s="87"/>
      <c r="E23" s="88"/>
      <c r="F23" s="86"/>
      <c r="G23" s="89"/>
      <c r="H23" s="88"/>
      <c r="I23" s="86"/>
      <c r="J23" s="89"/>
      <c r="K23" s="88"/>
      <c r="L23" s="86"/>
      <c r="M23" s="89"/>
      <c r="N23" s="88"/>
    </row>
    <row r="24" spans="1:14" ht="13.5" thickBot="1">
      <c r="A24" s="56"/>
      <c r="B24" s="82"/>
      <c r="C24" s="83"/>
      <c r="D24" s="90"/>
      <c r="E24" s="91"/>
      <c r="F24" s="86"/>
      <c r="G24" s="92"/>
      <c r="H24" s="91"/>
      <c r="I24" s="86"/>
      <c r="J24" s="92"/>
      <c r="K24" s="91"/>
      <c r="L24" s="86"/>
      <c r="M24" s="92"/>
      <c r="N24" s="91"/>
    </row>
    <row r="25" spans="2:15" ht="13.5" thickBot="1">
      <c r="B25" s="23"/>
      <c r="D25" s="93"/>
      <c r="E25" s="94">
        <f>SUM(E19:E24)</f>
        <v>4000</v>
      </c>
      <c r="G25" s="73"/>
      <c r="H25" s="95">
        <f>SUM(H19:H24)</f>
        <v>3988.16</v>
      </c>
      <c r="J25" s="73"/>
      <c r="K25" s="95">
        <f>SUM(K19:K24)</f>
        <v>3990.4</v>
      </c>
      <c r="M25" s="73"/>
      <c r="N25" s="95">
        <f>SUM(N19:N24)</f>
        <v>3963.71</v>
      </c>
      <c r="O25" s="29"/>
    </row>
    <row r="26" ht="13.5" thickBot="1"/>
    <row r="27" spans="1:14" ht="13.5" thickBot="1">
      <c r="A27" s="45"/>
      <c r="B27" s="72" t="s">
        <v>323</v>
      </c>
      <c r="C27" s="73"/>
      <c r="D27" s="74" t="s">
        <v>331</v>
      </c>
      <c r="E27" s="75" t="s">
        <v>316</v>
      </c>
      <c r="F27" s="76"/>
      <c r="G27" s="74" t="s">
        <v>331</v>
      </c>
      <c r="H27" s="75" t="s">
        <v>317</v>
      </c>
      <c r="I27" s="76"/>
      <c r="J27" s="74" t="s">
        <v>331</v>
      </c>
      <c r="K27" s="75" t="s">
        <v>318</v>
      </c>
      <c r="L27" s="76"/>
      <c r="M27" s="74" t="s">
        <v>331</v>
      </c>
      <c r="N27" s="75" t="s">
        <v>319</v>
      </c>
    </row>
    <row r="28" spans="1:14" ht="13.5" thickBot="1">
      <c r="A28" s="45"/>
      <c r="B28" s="77"/>
      <c r="C28" s="73"/>
      <c r="D28" s="78" t="s">
        <v>332</v>
      </c>
      <c r="E28" s="79"/>
      <c r="F28" s="80"/>
      <c r="G28" s="81" t="s">
        <v>332</v>
      </c>
      <c r="H28" s="79"/>
      <c r="I28" s="80"/>
      <c r="J28" s="81" t="s">
        <v>332</v>
      </c>
      <c r="K28" s="79"/>
      <c r="L28" s="80"/>
      <c r="M28" s="81" t="s">
        <v>332</v>
      </c>
      <c r="N28" s="79"/>
    </row>
    <row r="29" spans="1:14" ht="12.75">
      <c r="A29" s="56"/>
      <c r="B29" s="82"/>
      <c r="C29" s="83"/>
      <c r="D29" s="84" t="s">
        <v>341</v>
      </c>
      <c r="E29" s="85">
        <v>661.79</v>
      </c>
      <c r="F29" s="86"/>
      <c r="G29" s="84" t="s">
        <v>470</v>
      </c>
      <c r="H29" s="85">
        <v>774</v>
      </c>
      <c r="I29" s="86"/>
      <c r="J29" s="84"/>
      <c r="K29" s="85">
        <v>0</v>
      </c>
      <c r="L29" s="86"/>
      <c r="M29" s="84" t="s">
        <v>470</v>
      </c>
      <c r="N29" s="85">
        <v>736.54</v>
      </c>
    </row>
    <row r="30" spans="1:14" ht="12.75">
      <c r="A30" s="56"/>
      <c r="B30" s="82"/>
      <c r="C30" s="83"/>
      <c r="D30" s="87"/>
      <c r="E30" s="98"/>
      <c r="F30" s="86"/>
      <c r="G30" s="87"/>
      <c r="H30" s="88"/>
      <c r="I30" s="86"/>
      <c r="J30" s="87"/>
      <c r="K30" s="88"/>
      <c r="L30" s="86"/>
      <c r="M30" s="87"/>
      <c r="N30" s="88"/>
    </row>
    <row r="31" spans="1:14" ht="12.75">
      <c r="A31" s="56"/>
      <c r="B31" s="82"/>
      <c r="C31" s="83"/>
      <c r="D31" s="87"/>
      <c r="E31" s="88"/>
      <c r="F31" s="86"/>
      <c r="G31" s="87"/>
      <c r="H31" s="88"/>
      <c r="I31" s="86"/>
      <c r="J31" s="87"/>
      <c r="K31" s="88"/>
      <c r="L31" s="86"/>
      <c r="M31" s="87"/>
      <c r="N31" s="88"/>
    </row>
    <row r="32" spans="1:14" ht="12.75">
      <c r="A32" s="83"/>
      <c r="B32" s="82"/>
      <c r="C32" s="83"/>
      <c r="D32" s="87"/>
      <c r="E32" s="88"/>
      <c r="F32" s="86"/>
      <c r="G32" s="89"/>
      <c r="H32" s="88"/>
      <c r="I32" s="86"/>
      <c r="J32" s="89"/>
      <c r="K32" s="88"/>
      <c r="L32" s="86"/>
      <c r="M32" s="89"/>
      <c r="N32" s="88"/>
    </row>
    <row r="33" spans="1:14" ht="12.75">
      <c r="A33" s="56"/>
      <c r="B33" s="82"/>
      <c r="C33" s="83"/>
      <c r="D33" s="87"/>
      <c r="E33" s="88"/>
      <c r="F33" s="86"/>
      <c r="G33" s="89"/>
      <c r="H33" s="88"/>
      <c r="I33" s="86"/>
      <c r="J33" s="89"/>
      <c r="K33" s="88"/>
      <c r="L33" s="86"/>
      <c r="M33" s="89"/>
      <c r="N33" s="88"/>
    </row>
    <row r="34" spans="1:14" ht="13.5" thickBot="1">
      <c r="A34" s="56"/>
      <c r="B34" s="82"/>
      <c r="C34" s="83"/>
      <c r="D34" s="90"/>
      <c r="E34" s="91"/>
      <c r="F34" s="86"/>
      <c r="G34" s="92"/>
      <c r="H34" s="91"/>
      <c r="I34" s="86"/>
      <c r="J34" s="92"/>
      <c r="K34" s="91"/>
      <c r="L34" s="86"/>
      <c r="M34" s="92"/>
      <c r="N34" s="91"/>
    </row>
    <row r="35" spans="2:14" ht="13.5" thickBot="1">
      <c r="B35" s="23"/>
      <c r="D35" s="93"/>
      <c r="E35" s="94">
        <f>SUM(E29:E34)</f>
        <v>661.79</v>
      </c>
      <c r="G35" s="73"/>
      <c r="H35" s="95">
        <f>SUM(H29:H34)</f>
        <v>774</v>
      </c>
      <c r="J35" s="73"/>
      <c r="K35" s="95">
        <f>SUM(K29:K34)</f>
        <v>0</v>
      </c>
      <c r="M35" s="73"/>
      <c r="N35" s="95">
        <f>SUM(N29:N34)</f>
        <v>736.54</v>
      </c>
    </row>
    <row r="36" ht="13.5" thickBot="1"/>
    <row r="37" spans="1:14" ht="13.5" thickBot="1">
      <c r="A37" s="45"/>
      <c r="B37" s="72" t="s">
        <v>324</v>
      </c>
      <c r="C37" s="73"/>
      <c r="D37" s="74" t="s">
        <v>331</v>
      </c>
      <c r="E37" s="75" t="s">
        <v>316</v>
      </c>
      <c r="F37" s="76"/>
      <c r="G37" s="74" t="s">
        <v>331</v>
      </c>
      <c r="H37" s="75" t="s">
        <v>317</v>
      </c>
      <c r="I37" s="76"/>
      <c r="J37" s="74" t="s">
        <v>331</v>
      </c>
      <c r="K37" s="75" t="s">
        <v>318</v>
      </c>
      <c r="L37" s="76"/>
      <c r="M37" s="74" t="s">
        <v>331</v>
      </c>
      <c r="N37" s="75" t="s">
        <v>319</v>
      </c>
    </row>
    <row r="38" spans="1:14" ht="13.5" thickBot="1">
      <c r="A38" s="45"/>
      <c r="B38" s="77"/>
      <c r="C38" s="73"/>
      <c r="D38" s="78" t="s">
        <v>332</v>
      </c>
      <c r="E38" s="79"/>
      <c r="F38" s="80"/>
      <c r="G38" s="81" t="s">
        <v>332</v>
      </c>
      <c r="H38" s="79"/>
      <c r="I38" s="80"/>
      <c r="J38" s="81" t="s">
        <v>332</v>
      </c>
      <c r="K38" s="79"/>
      <c r="L38" s="80"/>
      <c r="M38" s="81" t="s">
        <v>332</v>
      </c>
      <c r="N38" s="79"/>
    </row>
    <row r="39" spans="1:14" ht="12.75">
      <c r="A39" s="56"/>
      <c r="B39" s="82"/>
      <c r="C39" s="83"/>
      <c r="D39" s="84" t="s">
        <v>342</v>
      </c>
      <c r="E39" s="85">
        <v>916.76</v>
      </c>
      <c r="F39" s="86"/>
      <c r="G39" s="84" t="s">
        <v>471</v>
      </c>
      <c r="H39" s="85">
        <v>947.74</v>
      </c>
      <c r="I39" s="86"/>
      <c r="J39" s="84" t="s">
        <v>615</v>
      </c>
      <c r="K39" s="85">
        <v>923.29</v>
      </c>
      <c r="L39" s="86"/>
      <c r="M39" s="84" t="s">
        <v>661</v>
      </c>
      <c r="N39" s="85">
        <v>973.16</v>
      </c>
    </row>
    <row r="40" spans="1:14" ht="12.75">
      <c r="A40" s="56"/>
      <c r="B40" s="82"/>
      <c r="C40" s="83"/>
      <c r="D40" s="87" t="s">
        <v>343</v>
      </c>
      <c r="E40" s="88">
        <v>923.9</v>
      </c>
      <c r="F40" s="86"/>
      <c r="G40" s="87"/>
      <c r="H40" s="88"/>
      <c r="I40" s="86"/>
      <c r="J40" s="87"/>
      <c r="K40" s="88"/>
      <c r="L40" s="86"/>
      <c r="M40" s="87"/>
      <c r="N40" s="88"/>
    </row>
    <row r="41" spans="1:14" ht="12.75">
      <c r="A41" s="56"/>
      <c r="B41" s="82"/>
      <c r="C41" s="83"/>
      <c r="D41" s="87"/>
      <c r="E41" s="88"/>
      <c r="F41" s="86"/>
      <c r="G41" s="87"/>
      <c r="H41" s="88"/>
      <c r="I41" s="86"/>
      <c r="J41" s="87"/>
      <c r="K41" s="88"/>
      <c r="L41" s="86"/>
      <c r="M41" s="87"/>
      <c r="N41" s="88"/>
    </row>
    <row r="42" spans="1:14" ht="12.75">
      <c r="A42" s="83"/>
      <c r="B42" s="82"/>
      <c r="C42" s="83"/>
      <c r="D42" s="87"/>
      <c r="E42" s="88"/>
      <c r="F42" s="86"/>
      <c r="G42" s="89"/>
      <c r="H42" s="88"/>
      <c r="I42" s="86"/>
      <c r="J42" s="89"/>
      <c r="K42" s="88"/>
      <c r="L42" s="86"/>
      <c r="M42" s="89"/>
      <c r="N42" s="88"/>
    </row>
    <row r="43" spans="1:14" ht="12.75">
      <c r="A43" s="56"/>
      <c r="B43" s="82"/>
      <c r="C43" s="83"/>
      <c r="D43" s="87"/>
      <c r="E43" s="88"/>
      <c r="F43" s="86"/>
      <c r="G43" s="89"/>
      <c r="H43" s="88"/>
      <c r="I43" s="86"/>
      <c r="J43" s="89"/>
      <c r="K43" s="88"/>
      <c r="L43" s="86"/>
      <c r="M43" s="89"/>
      <c r="N43" s="88"/>
    </row>
    <row r="44" spans="1:14" ht="13.5" thickBot="1">
      <c r="A44" s="56"/>
      <c r="B44" s="82"/>
      <c r="C44" s="83"/>
      <c r="D44" s="90"/>
      <c r="E44" s="91"/>
      <c r="F44" s="86"/>
      <c r="G44" s="92"/>
      <c r="H44" s="91"/>
      <c r="I44" s="86"/>
      <c r="J44" s="92"/>
      <c r="K44" s="91"/>
      <c r="L44" s="86"/>
      <c r="M44" s="92"/>
      <c r="N44" s="91"/>
    </row>
    <row r="45" spans="2:14" ht="13.5" thickBot="1">
      <c r="B45" s="23"/>
      <c r="D45" s="93"/>
      <c r="E45" s="94">
        <f>SUM(E39:E44)</f>
        <v>1840.6599999999999</v>
      </c>
      <c r="G45" s="73"/>
      <c r="H45" s="95">
        <f>SUM(H39:H44)</f>
        <v>947.74</v>
      </c>
      <c r="J45" s="73"/>
      <c r="K45" s="95">
        <f>SUM(K39:K44)</f>
        <v>923.29</v>
      </c>
      <c r="M45" s="73"/>
      <c r="N45" s="95">
        <f>SUM(N39:N44)</f>
        <v>973.16</v>
      </c>
    </row>
    <row r="46" ht="13.5" thickBot="1"/>
    <row r="47" spans="1:14" ht="13.5" thickBot="1">
      <c r="A47" s="45"/>
      <c r="B47" s="72" t="s">
        <v>325</v>
      </c>
      <c r="C47" s="73"/>
      <c r="D47" s="74" t="s">
        <v>331</v>
      </c>
      <c r="E47" s="75" t="s">
        <v>316</v>
      </c>
      <c r="F47" s="76"/>
      <c r="G47" s="74" t="s">
        <v>331</v>
      </c>
      <c r="H47" s="75" t="s">
        <v>317</v>
      </c>
      <c r="I47" s="76"/>
      <c r="J47" s="74" t="s">
        <v>331</v>
      </c>
      <c r="K47" s="75" t="s">
        <v>318</v>
      </c>
      <c r="L47" s="76"/>
      <c r="M47" s="74" t="s">
        <v>331</v>
      </c>
      <c r="N47" s="75" t="s">
        <v>319</v>
      </c>
    </row>
    <row r="48" spans="1:14" ht="13.5" thickBot="1">
      <c r="A48" s="45"/>
      <c r="B48" s="77"/>
      <c r="C48" s="73"/>
      <c r="D48" s="78" t="s">
        <v>332</v>
      </c>
      <c r="E48" s="79"/>
      <c r="F48" s="80"/>
      <c r="G48" s="81" t="s">
        <v>332</v>
      </c>
      <c r="H48" s="79"/>
      <c r="I48" s="80"/>
      <c r="J48" s="81" t="s">
        <v>332</v>
      </c>
      <c r="K48" s="79"/>
      <c r="L48" s="80"/>
      <c r="M48" s="81" t="s">
        <v>332</v>
      </c>
      <c r="N48" s="79"/>
    </row>
    <row r="49" spans="1:14" ht="12.75">
      <c r="A49" s="56"/>
      <c r="B49" s="82"/>
      <c r="C49" s="83"/>
      <c r="D49" s="84" t="s">
        <v>344</v>
      </c>
      <c r="E49" s="85">
        <v>862.82</v>
      </c>
      <c r="F49" s="86"/>
      <c r="G49" s="84" t="s">
        <v>344</v>
      </c>
      <c r="H49" s="85">
        <v>884.59</v>
      </c>
      <c r="I49" s="86"/>
      <c r="J49" s="84" t="s">
        <v>616</v>
      </c>
      <c r="K49" s="85">
        <v>906.03</v>
      </c>
      <c r="L49" s="86"/>
      <c r="M49" s="84" t="s">
        <v>473</v>
      </c>
      <c r="N49" s="85">
        <v>708.5</v>
      </c>
    </row>
    <row r="50" spans="1:14" ht="12.75">
      <c r="A50" s="56"/>
      <c r="B50" s="82"/>
      <c r="C50" s="83"/>
      <c r="D50" s="87" t="s">
        <v>345</v>
      </c>
      <c r="E50" s="88">
        <v>887</v>
      </c>
      <c r="F50" s="86"/>
      <c r="G50" s="87" t="s">
        <v>472</v>
      </c>
      <c r="H50" s="88">
        <v>791.26</v>
      </c>
      <c r="I50" s="86"/>
      <c r="J50" s="87" t="s">
        <v>617</v>
      </c>
      <c r="K50" s="88">
        <v>871.01</v>
      </c>
      <c r="L50" s="86"/>
      <c r="M50" s="87" t="s">
        <v>344</v>
      </c>
      <c r="N50" s="88">
        <v>823.35</v>
      </c>
    </row>
    <row r="51" spans="1:14" ht="12.75">
      <c r="A51" s="56"/>
      <c r="B51" s="82"/>
      <c r="C51" s="83"/>
      <c r="D51" s="87" t="s">
        <v>346</v>
      </c>
      <c r="E51" s="88">
        <v>831.12</v>
      </c>
      <c r="F51" s="86"/>
      <c r="G51" s="87" t="s">
        <v>473</v>
      </c>
      <c r="H51" s="88">
        <v>658.41</v>
      </c>
      <c r="I51" s="86"/>
      <c r="J51" s="87" t="s">
        <v>618</v>
      </c>
      <c r="K51" s="88">
        <v>818.51</v>
      </c>
      <c r="L51" s="86"/>
      <c r="M51" s="87" t="s">
        <v>750</v>
      </c>
      <c r="N51" s="88">
        <v>846.01</v>
      </c>
    </row>
    <row r="52" spans="1:14" ht="12.75">
      <c r="A52" s="83"/>
      <c r="B52" s="82"/>
      <c r="C52" s="83"/>
      <c r="D52" s="87" t="s">
        <v>347</v>
      </c>
      <c r="E52" s="88">
        <v>673.57</v>
      </c>
      <c r="F52" s="86"/>
      <c r="G52" s="89" t="s">
        <v>474</v>
      </c>
      <c r="H52" s="88">
        <v>464.08</v>
      </c>
      <c r="I52" s="86"/>
      <c r="J52" s="89" t="s">
        <v>619</v>
      </c>
      <c r="K52" s="88">
        <v>803.55</v>
      </c>
      <c r="L52" s="86"/>
      <c r="M52" s="89" t="s">
        <v>712</v>
      </c>
      <c r="N52" s="88">
        <v>926.91</v>
      </c>
    </row>
    <row r="53" spans="1:14" ht="12.75">
      <c r="A53" s="56"/>
      <c r="B53" s="82"/>
      <c r="C53" s="83"/>
      <c r="D53" s="87"/>
      <c r="E53" s="88"/>
      <c r="F53" s="86"/>
      <c r="G53" s="89"/>
      <c r="H53" s="88"/>
      <c r="I53" s="86"/>
      <c r="J53" s="89"/>
      <c r="K53" s="88"/>
      <c r="L53" s="86"/>
      <c r="M53" s="89"/>
      <c r="N53" s="88"/>
    </row>
    <row r="54" spans="1:14" ht="13.5" thickBot="1">
      <c r="A54" s="56"/>
      <c r="B54" s="82"/>
      <c r="C54" s="83"/>
      <c r="D54" s="90"/>
      <c r="E54" s="91"/>
      <c r="F54" s="86"/>
      <c r="G54" s="92"/>
      <c r="H54" s="91"/>
      <c r="I54" s="86"/>
      <c r="J54" s="92"/>
      <c r="K54" s="91"/>
      <c r="L54" s="86"/>
      <c r="M54" s="92"/>
      <c r="N54" s="91"/>
    </row>
    <row r="55" spans="2:14" ht="13.5" thickBot="1">
      <c r="B55" s="23"/>
      <c r="D55" s="93"/>
      <c r="E55" s="94">
        <f>SUM(E49:E54)</f>
        <v>3254.51</v>
      </c>
      <c r="G55" s="73"/>
      <c r="H55" s="95">
        <f>SUM(H49:H54)</f>
        <v>2798.3399999999997</v>
      </c>
      <c r="J55" s="73"/>
      <c r="K55" s="95">
        <f>SUM(K49:K54)</f>
        <v>3399.1000000000004</v>
      </c>
      <c r="M55" s="73"/>
      <c r="N55" s="95">
        <f>SUM(N49:N54)</f>
        <v>3304.7699999999995</v>
      </c>
    </row>
    <row r="56" ht="13.5" thickBot="1"/>
    <row r="57" spans="1:14" ht="13.5" thickBot="1">
      <c r="A57" s="45"/>
      <c r="B57" s="72" t="s">
        <v>326</v>
      </c>
      <c r="C57" s="73"/>
      <c r="D57" s="74" t="s">
        <v>331</v>
      </c>
      <c r="E57" s="75" t="s">
        <v>316</v>
      </c>
      <c r="F57" s="76"/>
      <c r="G57" s="74" t="s">
        <v>331</v>
      </c>
      <c r="H57" s="75" t="s">
        <v>317</v>
      </c>
      <c r="I57" s="76"/>
      <c r="J57" s="74" t="s">
        <v>331</v>
      </c>
      <c r="K57" s="75" t="s">
        <v>318</v>
      </c>
      <c r="L57" s="76"/>
      <c r="M57" s="74" t="s">
        <v>331</v>
      </c>
      <c r="N57" s="75" t="s">
        <v>319</v>
      </c>
    </row>
    <row r="58" spans="1:14" ht="13.5" thickBot="1">
      <c r="A58" s="45"/>
      <c r="B58" s="77"/>
      <c r="C58" s="73"/>
      <c r="D58" s="78" t="s">
        <v>332</v>
      </c>
      <c r="E58" s="79"/>
      <c r="F58" s="80"/>
      <c r="G58" s="81" t="s">
        <v>332</v>
      </c>
      <c r="H58" s="79"/>
      <c r="I58" s="80"/>
      <c r="J58" s="81" t="s">
        <v>332</v>
      </c>
      <c r="K58" s="79"/>
      <c r="L58" s="80"/>
      <c r="M58" s="81" t="s">
        <v>332</v>
      </c>
      <c r="N58" s="79"/>
    </row>
    <row r="59" spans="1:14" ht="12.75">
      <c r="A59" s="56"/>
      <c r="B59" s="82"/>
      <c r="C59" s="83"/>
      <c r="D59" s="84" t="s">
        <v>348</v>
      </c>
      <c r="E59" s="85">
        <v>1000</v>
      </c>
      <c r="F59" s="86"/>
      <c r="G59" s="84" t="s">
        <v>475</v>
      </c>
      <c r="H59" s="85">
        <v>1000</v>
      </c>
      <c r="I59" s="86"/>
      <c r="J59" s="84" t="s">
        <v>620</v>
      </c>
      <c r="K59" s="85">
        <v>1000</v>
      </c>
      <c r="L59" s="86"/>
      <c r="M59" s="84" t="s">
        <v>620</v>
      </c>
      <c r="N59" s="85">
        <v>1000</v>
      </c>
    </row>
    <row r="60" spans="1:14" ht="12.75">
      <c r="A60" s="56"/>
      <c r="B60" s="82"/>
      <c r="C60" s="83"/>
      <c r="D60" s="87" t="s">
        <v>349</v>
      </c>
      <c r="E60" s="88">
        <v>997.15</v>
      </c>
      <c r="F60" s="86"/>
      <c r="G60" s="87" t="s">
        <v>476</v>
      </c>
      <c r="H60" s="88">
        <v>864</v>
      </c>
      <c r="I60" s="86"/>
      <c r="J60" s="87" t="s">
        <v>621</v>
      </c>
      <c r="K60" s="88">
        <v>893.92</v>
      </c>
      <c r="L60" s="86"/>
      <c r="M60" s="87" t="s">
        <v>621</v>
      </c>
      <c r="N60" s="88">
        <v>1000</v>
      </c>
    </row>
    <row r="61" spans="1:14" ht="12.75">
      <c r="A61" s="56"/>
      <c r="B61" s="82"/>
      <c r="C61" s="83"/>
      <c r="D61" s="87" t="s">
        <v>350</v>
      </c>
      <c r="E61" s="88">
        <v>957.37</v>
      </c>
      <c r="F61" s="86"/>
      <c r="G61" s="87" t="s">
        <v>477</v>
      </c>
      <c r="H61" s="88">
        <v>852.05</v>
      </c>
      <c r="I61" s="86"/>
      <c r="J61" s="87" t="s">
        <v>622</v>
      </c>
      <c r="K61" s="88">
        <v>887.93</v>
      </c>
      <c r="L61" s="86"/>
      <c r="M61" s="87" t="s">
        <v>752</v>
      </c>
      <c r="N61" s="88">
        <v>842.72</v>
      </c>
    </row>
    <row r="62" spans="1:14" ht="12.75">
      <c r="A62" s="83"/>
      <c r="B62" s="82"/>
      <c r="C62" s="83"/>
      <c r="D62" s="87" t="s">
        <v>351</v>
      </c>
      <c r="E62" s="88">
        <v>826.7</v>
      </c>
      <c r="F62" s="86"/>
      <c r="G62" s="89" t="s">
        <v>351</v>
      </c>
      <c r="H62" s="88">
        <v>818.18</v>
      </c>
      <c r="I62" s="86"/>
      <c r="J62" s="89" t="s">
        <v>623</v>
      </c>
      <c r="K62" s="88">
        <v>840.14</v>
      </c>
      <c r="L62" s="86"/>
      <c r="M62" s="89" t="s">
        <v>623</v>
      </c>
      <c r="N62" s="88">
        <v>875.03</v>
      </c>
    </row>
    <row r="63" spans="1:14" ht="12.75">
      <c r="A63" s="56"/>
      <c r="B63" s="82"/>
      <c r="C63" s="83"/>
      <c r="D63" s="87"/>
      <c r="E63" s="88"/>
      <c r="F63" s="86"/>
      <c r="G63" s="89"/>
      <c r="H63" s="88"/>
      <c r="I63" s="86"/>
      <c r="J63" s="89"/>
      <c r="K63" s="88"/>
      <c r="L63" s="86"/>
      <c r="M63" s="89"/>
      <c r="N63" s="88"/>
    </row>
    <row r="64" spans="1:14" ht="13.5" thickBot="1">
      <c r="A64" s="56"/>
      <c r="B64" s="82"/>
      <c r="C64" s="83"/>
      <c r="D64" s="90"/>
      <c r="E64" s="91"/>
      <c r="F64" s="86"/>
      <c r="G64" s="92"/>
      <c r="H64" s="91"/>
      <c r="I64" s="86"/>
      <c r="J64" s="92"/>
      <c r="K64" s="91"/>
      <c r="L64" s="86"/>
      <c r="M64" s="92"/>
      <c r="N64" s="91"/>
    </row>
    <row r="65" spans="2:14" ht="13.5" thickBot="1">
      <c r="B65" s="23"/>
      <c r="D65" s="93"/>
      <c r="E65" s="94">
        <f>SUM(E59:E64)</f>
        <v>3781.2200000000003</v>
      </c>
      <c r="G65" s="73"/>
      <c r="H65" s="95">
        <f>SUM(H59:H64)</f>
        <v>3534.23</v>
      </c>
      <c r="J65" s="73"/>
      <c r="K65" s="95">
        <f>SUM(K59:K64)</f>
        <v>3621.99</v>
      </c>
      <c r="M65" s="73"/>
      <c r="N65" s="95">
        <f>SUM(N59:N64)</f>
        <v>3717.75</v>
      </c>
    </row>
    <row r="66" ht="13.5" thickBot="1"/>
    <row r="67" spans="1:14" ht="13.5" thickBot="1">
      <c r="A67" s="45"/>
      <c r="B67" s="72" t="s">
        <v>327</v>
      </c>
      <c r="C67" s="73"/>
      <c r="D67" s="74" t="s">
        <v>331</v>
      </c>
      <c r="E67" s="75" t="s">
        <v>316</v>
      </c>
      <c r="F67" s="76"/>
      <c r="G67" s="74" t="s">
        <v>331</v>
      </c>
      <c r="H67" s="75" t="s">
        <v>317</v>
      </c>
      <c r="I67" s="76"/>
      <c r="J67" s="74" t="s">
        <v>331</v>
      </c>
      <c r="K67" s="75" t="s">
        <v>318</v>
      </c>
      <c r="L67" s="76"/>
      <c r="M67" s="74" t="s">
        <v>331</v>
      </c>
      <c r="N67" s="75" t="s">
        <v>319</v>
      </c>
    </row>
    <row r="68" spans="1:14" ht="13.5" thickBot="1">
      <c r="A68" s="45"/>
      <c r="B68" s="77"/>
      <c r="C68" s="73"/>
      <c r="D68" s="78" t="s">
        <v>332</v>
      </c>
      <c r="E68" s="79"/>
      <c r="F68" s="80"/>
      <c r="G68" s="81" t="s">
        <v>332</v>
      </c>
      <c r="H68" s="79"/>
      <c r="I68" s="80"/>
      <c r="J68" s="81" t="s">
        <v>332</v>
      </c>
      <c r="K68" s="79"/>
      <c r="L68" s="80"/>
      <c r="M68" s="81" t="s">
        <v>332</v>
      </c>
      <c r="N68" s="79"/>
    </row>
    <row r="69" spans="1:14" ht="12.75">
      <c r="A69" s="56"/>
      <c r="B69" s="82"/>
      <c r="C69" s="83"/>
      <c r="D69" s="84" t="s">
        <v>352</v>
      </c>
      <c r="E69" s="85">
        <v>971.93</v>
      </c>
      <c r="F69" s="86"/>
      <c r="G69" s="84" t="s">
        <v>352</v>
      </c>
      <c r="H69" s="85">
        <v>985.8</v>
      </c>
      <c r="I69" s="86"/>
      <c r="J69" s="84" t="s">
        <v>625</v>
      </c>
      <c r="K69" s="85">
        <v>974.5</v>
      </c>
      <c r="L69" s="86"/>
      <c r="M69" s="84" t="s">
        <v>354</v>
      </c>
      <c r="N69" s="85">
        <v>991.17</v>
      </c>
    </row>
    <row r="70" spans="1:14" ht="12.75">
      <c r="A70" s="56"/>
      <c r="B70" s="82"/>
      <c r="C70" s="83"/>
      <c r="D70" s="87" t="s">
        <v>353</v>
      </c>
      <c r="E70" s="88">
        <v>914.28</v>
      </c>
      <c r="F70" s="86"/>
      <c r="G70" s="87" t="s">
        <v>354</v>
      </c>
      <c r="H70" s="88">
        <v>953.4</v>
      </c>
      <c r="I70" s="86"/>
      <c r="J70" s="87" t="s">
        <v>478</v>
      </c>
      <c r="K70" s="88">
        <v>953.11</v>
      </c>
      <c r="L70" s="86"/>
      <c r="M70" s="87" t="s">
        <v>478</v>
      </c>
      <c r="N70" s="88">
        <v>985.2</v>
      </c>
    </row>
    <row r="71" spans="1:14" ht="12.75">
      <c r="A71" s="56"/>
      <c r="B71" s="82"/>
      <c r="C71" s="83"/>
      <c r="D71" s="87" t="s">
        <v>354</v>
      </c>
      <c r="E71" s="88">
        <v>867.52</v>
      </c>
      <c r="F71" s="86"/>
      <c r="G71" s="87" t="s">
        <v>478</v>
      </c>
      <c r="H71" s="88">
        <v>798.98</v>
      </c>
      <c r="I71" s="86"/>
      <c r="J71" s="87" t="s">
        <v>624</v>
      </c>
      <c r="K71" s="88">
        <v>942.74</v>
      </c>
      <c r="L71" s="86"/>
      <c r="M71" s="87" t="s">
        <v>352</v>
      </c>
      <c r="N71" s="88">
        <v>961.53</v>
      </c>
    </row>
    <row r="72" spans="1:14" ht="12.75">
      <c r="A72" s="83"/>
      <c r="B72" s="82"/>
      <c r="C72" s="83"/>
      <c r="D72" s="87"/>
      <c r="E72" s="88"/>
      <c r="F72" s="86"/>
      <c r="G72" s="89"/>
      <c r="H72" s="88"/>
      <c r="I72" s="86"/>
      <c r="J72" s="89"/>
      <c r="K72" s="88"/>
      <c r="L72" s="86"/>
      <c r="M72" s="89"/>
      <c r="N72" s="88"/>
    </row>
    <row r="73" spans="1:14" ht="12.75">
      <c r="A73" s="56"/>
      <c r="B73" s="82"/>
      <c r="C73" s="83"/>
      <c r="D73" s="87"/>
      <c r="E73" s="88"/>
      <c r="F73" s="86"/>
      <c r="G73" s="89"/>
      <c r="H73" s="88"/>
      <c r="I73" s="86"/>
      <c r="J73" s="89"/>
      <c r="K73" s="88"/>
      <c r="L73" s="86"/>
      <c r="M73" s="89"/>
      <c r="N73" s="88"/>
    </row>
    <row r="74" spans="1:14" ht="13.5" thickBot="1">
      <c r="A74" s="56"/>
      <c r="B74" s="82"/>
      <c r="C74" s="83"/>
      <c r="D74" s="90"/>
      <c r="E74" s="91"/>
      <c r="F74" s="86"/>
      <c r="G74" s="92"/>
      <c r="H74" s="91"/>
      <c r="I74" s="86"/>
      <c r="J74" s="92"/>
      <c r="K74" s="91"/>
      <c r="L74" s="86"/>
      <c r="M74" s="92"/>
      <c r="N74" s="91"/>
    </row>
    <row r="75" spans="2:14" ht="13.5" thickBot="1">
      <c r="B75" s="23"/>
      <c r="D75" s="93"/>
      <c r="E75" s="94">
        <f>SUM(E69:E74)</f>
        <v>2753.73</v>
      </c>
      <c r="G75" s="73"/>
      <c r="H75" s="95">
        <f>SUM(H69:H74)</f>
        <v>2738.18</v>
      </c>
      <c r="J75" s="73"/>
      <c r="K75" s="95">
        <f>SUM(K69:K74)</f>
        <v>2870.3500000000004</v>
      </c>
      <c r="M75" s="73"/>
      <c r="N75" s="95">
        <f>SUM(N69:N74)</f>
        <v>2937.8999999999996</v>
      </c>
    </row>
  </sheetData>
  <printOptions/>
  <pageMargins left="0.75" right="0.75" top="1" bottom="1" header="0.5" footer="0.5"/>
  <pageSetup fitToHeight="2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Biomecanics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Biomecanics</dc:creator>
  <cp:keywords/>
  <dc:description/>
  <cp:lastModifiedBy>IBM USER</cp:lastModifiedBy>
  <cp:lastPrinted>2010-08-29T00:44:26Z</cp:lastPrinted>
  <dcterms:created xsi:type="dcterms:W3CDTF">1999-04-22T17:13:42Z</dcterms:created>
  <dcterms:modified xsi:type="dcterms:W3CDTF">2010-08-29T00:44:44Z</dcterms:modified>
  <cp:category/>
  <cp:version/>
  <cp:contentType/>
  <cp:contentStatus/>
</cp:coreProperties>
</file>